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llaboration\Its_Your_Choice-R\2023 Shared\Local Full Premium Rates\"/>
    </mc:Choice>
  </mc:AlternateContent>
  <xr:revisionPtr revIDLastSave="0" documentId="13_ncr:1_{1662CF36-5901-45AF-A8CB-1FB63C3DCEDB}" xr6:coauthVersionLast="47" xr6:coauthVersionMax="47" xr10:uidLastSave="{00000000-0000-0000-0000-000000000000}"/>
  <bookViews>
    <workbookView xWindow="21480" yWindow="-120" windowWidth="24240" windowHeight="13140" xr2:uid="{00000000-000D-0000-FFFF-FFFF00000000}"/>
  </bookViews>
  <sheets>
    <sheet name="1_With Dental " sheetId="3" r:id="rId1"/>
    <sheet name="2_Without Denta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D28" i="3"/>
  <c r="C28" i="3"/>
</calcChain>
</file>

<file path=xl/sharedStrings.xml><?xml version="1.0" encoding="utf-8"?>
<sst xmlns="http://schemas.openxmlformats.org/spreadsheetml/2006/main" count="58" uniqueCount="29">
  <si>
    <r>
      <rPr>
        <b/>
        <sz val="12"/>
        <color rgb="FFFFFFFF"/>
        <rFont val="Source Sans Pro"/>
        <family val="2"/>
      </rPr>
      <t>Local Traditional Health Plan</t>
    </r>
  </si>
  <si>
    <r>
      <rPr>
        <b/>
        <sz val="12"/>
        <color rgb="FFFFFFFF"/>
        <rFont val="Source Sans Pro"/>
        <family val="2"/>
      </rPr>
      <t>Individual</t>
    </r>
  </si>
  <si>
    <r>
      <rPr>
        <b/>
        <sz val="12"/>
        <color rgb="FFFFFFFF"/>
        <rFont val="Source Sans Pro"/>
        <family val="2"/>
      </rPr>
      <t>Family</t>
    </r>
  </si>
  <si>
    <r>
      <rPr>
        <b/>
        <sz val="12"/>
        <color rgb="FFFFFFFF"/>
        <rFont val="Source Sans Pro"/>
        <family val="2"/>
      </rPr>
      <t>Local Access Plan</t>
    </r>
  </si>
  <si>
    <r>
      <rPr>
        <sz val="30"/>
        <color rgb="FF4B4B4B"/>
        <rFont val="Source Sans Pro"/>
        <family val="2"/>
      </rPr>
      <t xml:space="preserve">Monthly Premiums </t>
    </r>
    <r>
      <rPr>
        <sz val="18"/>
        <color rgb="FF4B4B4B"/>
        <rFont val="Source Sans Pro"/>
        <family val="2"/>
      </rPr>
      <t xml:space="preserve">(Participants </t>
    </r>
    <r>
      <rPr>
        <sz val="18"/>
        <color rgb="FF4B4B4B"/>
        <rFont val="Source Sans Pro Semibold"/>
        <family val="2"/>
      </rPr>
      <t xml:space="preserve">without </t>
    </r>
    <r>
      <rPr>
        <sz val="18"/>
        <color rgb="FF4B4B4B"/>
        <rFont val="Source Sans Pro"/>
        <family val="2"/>
      </rPr>
      <t>Medicare)</t>
    </r>
  </si>
  <si>
    <r>
      <t xml:space="preserve">With Dental </t>
    </r>
    <r>
      <rPr>
        <sz val="14"/>
        <color theme="0"/>
        <rFont val="Calibri"/>
        <family val="2"/>
        <scheme val="minor"/>
      </rPr>
      <t>(See Tab 2 for Rates without Dental)</t>
    </r>
  </si>
  <si>
    <r>
      <t xml:space="preserve">Without Dental </t>
    </r>
    <r>
      <rPr>
        <sz val="14"/>
        <color theme="0"/>
        <rFont val="Calibri"/>
        <family val="2"/>
        <scheme val="minor"/>
      </rPr>
      <t>(See Tab 1 for Rates with Dental)</t>
    </r>
  </si>
  <si>
    <t>Aspirus Health Plan</t>
  </si>
  <si>
    <t>Quartz Central</t>
  </si>
  <si>
    <t>Quartz - UW Health</t>
  </si>
  <si>
    <t>Quartz West</t>
  </si>
  <si>
    <t>2023Local Traditional Plan with Dental (PO2)</t>
  </si>
  <si>
    <t>2023 Local Traditional Plan without Dental (PO2)</t>
  </si>
  <si>
    <t>Common Ground Healthcare Cooperative</t>
  </si>
  <si>
    <t>Access Plan by Dean Health Plan</t>
  </si>
  <si>
    <t>Security Health Plan</t>
  </si>
  <si>
    <t xml:space="preserve">HealthPartners Health Plan Southeast </t>
  </si>
  <si>
    <t>GHC of Eau Claire Greater Wisconsin</t>
  </si>
  <si>
    <t>GHC of Eau Claire River Region</t>
  </si>
  <si>
    <t>GHC of South Central Wisconsin</t>
  </si>
  <si>
    <t>HealthPartners Health Plan West</t>
  </si>
  <si>
    <t>Medical Associates Health Plans</t>
  </si>
  <si>
    <t>MercyCare Health Plans</t>
  </si>
  <si>
    <t>Network Health</t>
  </si>
  <si>
    <t>Robin with HealthPartners Health Plan</t>
  </si>
  <si>
    <r>
      <rPr>
        <sz val="12"/>
        <color theme="1" tint="0.249977111117893"/>
        <rFont val="Source Sans Pro"/>
        <family val="2"/>
      </rPr>
      <t>State Maintenance Plan (SMP)</t>
    </r>
    <r>
      <rPr>
        <vertAlign val="superscript"/>
        <sz val="7"/>
        <color theme="1" tint="0.249977111117893"/>
        <rFont val="Source Sans Pro"/>
        <family val="2"/>
      </rPr>
      <t xml:space="preserve">  </t>
    </r>
    <r>
      <rPr>
        <sz val="12"/>
        <color theme="1" tint="0.249977111117893"/>
        <rFont val="Source Sans Pro"/>
        <family val="2"/>
      </rPr>
      <t>by Dean Health Plan</t>
    </r>
  </si>
  <si>
    <t>Dean Health Plan</t>
  </si>
  <si>
    <t>Dean Health Plan - Prevea360 East</t>
  </si>
  <si>
    <t>Dean Health Plan - Prevea360 and Mayo Clinic Health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</si>
</sst>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\$#,##0.00"/>
    <numFmt numFmtId="165" formatCode="[$-409]m/d/yy\ h:mm\ AM/PM;@"/>
  </numFmts>
  <fonts count="19" x14ac:knownFonts="1">
    <font>
      <sz val="10"/>
      <color rgb="FF000000"/>
      <name val="Times New Roman"/>
      <charset val="204"/>
    </font>
    <font>
      <b/>
      <sz val="12"/>
      <name val="Source Sans Pro"/>
      <family val="2"/>
    </font>
    <font>
      <sz val="12"/>
      <color rgb="FF4B4B4B"/>
      <name val="Source Sans Pro"/>
      <family val="2"/>
    </font>
    <font>
      <sz val="30"/>
      <color rgb="FF4B4B4B"/>
      <name val="Source Sans Pro"/>
      <family val="2"/>
    </font>
    <font>
      <sz val="18"/>
      <color rgb="FF4B4B4B"/>
      <name val="Source Sans Pro"/>
      <family val="2"/>
    </font>
    <font>
      <sz val="18"/>
      <color rgb="FF4B4B4B"/>
      <name val="Source Sans Pro Semibold"/>
      <family val="2"/>
    </font>
    <font>
      <b/>
      <sz val="12"/>
      <color rgb="FFFFFFFF"/>
      <name val="Source Sans Pro"/>
      <family val="2"/>
    </font>
    <font>
      <sz val="10"/>
      <color rgb="FF4B4B4B"/>
      <name val="Times New Roman"/>
      <family val="2"/>
      <charset val="204"/>
    </font>
    <font>
      <b/>
      <sz val="18"/>
      <color theme="0"/>
      <name val="Calibri"/>
      <family val="2"/>
      <scheme val="minor"/>
    </font>
    <font>
      <sz val="9"/>
      <color rgb="FF4B4B4B"/>
      <name val="Source Sans Pro"/>
      <family val="2"/>
    </font>
    <font>
      <b/>
      <sz val="20"/>
      <color theme="0"/>
      <name val="Calibri"/>
      <family val="2"/>
      <scheme val="minor"/>
    </font>
    <font>
      <sz val="12"/>
      <color rgb="FF000000"/>
      <name val="Source Sans Pro"/>
      <family val="2"/>
    </font>
    <font>
      <sz val="14"/>
      <color theme="0"/>
      <name val="Calibri"/>
      <family val="2"/>
      <scheme val="minor"/>
    </font>
    <font>
      <sz val="24"/>
      <color rgb="FF000000"/>
      <name val="Calibri"/>
      <family val="2"/>
      <scheme val="minor"/>
    </font>
    <font>
      <sz val="10"/>
      <name val="Arial"/>
      <family val="2"/>
    </font>
    <font>
      <sz val="12"/>
      <color theme="1" tint="0.249977111117893"/>
      <name val="Source Sans Pro"/>
      <family val="2"/>
    </font>
    <font>
      <sz val="12"/>
      <color theme="1" tint="0.34998626667073579"/>
      <name val="Source Sans Pro"/>
      <family val="2"/>
    </font>
    <font>
      <sz val="10"/>
      <color theme="1" tint="0.249977111117893"/>
      <name val="Source Sans Pro"/>
      <family val="2"/>
    </font>
    <font>
      <vertAlign val="superscript"/>
      <sz val="7"/>
      <color theme="1" tint="0.249977111117893"/>
      <name val="Source Sans Pro"/>
      <family val="2"/>
    </font>
  </fonts>
  <fills count="12">
    <fill>
      <patternFill patternType="none"/>
    </fill>
    <fill>
      <patternFill patternType="gray125"/>
    </fill>
    <fill>
      <patternFill patternType="solid">
        <fgColor rgb="FF1398A0"/>
      </patternFill>
    </fill>
    <fill>
      <patternFill patternType="solid">
        <fgColor rgb="FF6A6A6A"/>
      </patternFill>
    </fill>
    <fill>
      <patternFill patternType="solid">
        <fgColor rgb="FFE4E4E4"/>
      </patternFill>
    </fill>
    <fill>
      <patternFill patternType="solid">
        <fgColor rgb="FFF4F4F4"/>
      </patternFill>
    </fill>
    <fill>
      <patternFill patternType="solid">
        <fgColor rgb="FFFAA85B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E4E4E4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E4E4E4"/>
      </top>
      <bottom style="thin">
        <color rgb="FFE4E4E4"/>
      </bottom>
      <diagonal/>
    </border>
    <border>
      <left/>
      <right/>
      <top style="thin">
        <color rgb="FFE4E4E4"/>
      </top>
      <bottom/>
      <diagonal/>
    </border>
    <border>
      <left/>
      <right/>
      <top style="thin">
        <color rgb="FFFFFFFF"/>
      </top>
      <bottom style="thin">
        <color rgb="FFE4E4E4"/>
      </bottom>
      <diagonal/>
    </border>
    <border>
      <left style="thin">
        <color rgb="FFFFFFFF"/>
      </left>
      <right/>
      <top style="thin">
        <color rgb="FFFFFFFF"/>
      </top>
      <bottom style="thin">
        <color rgb="FFE4E4E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rgb="FFE4E4E4"/>
      </top>
      <bottom style="thin">
        <color rgb="FFE4E4E4"/>
      </bottom>
      <diagonal/>
    </border>
    <border>
      <left/>
      <right/>
      <top style="thin">
        <color theme="0"/>
      </top>
      <bottom style="thin">
        <color rgb="FFFFFFFF"/>
      </bottom>
      <diagonal/>
    </border>
  </borders>
  <cellStyleXfs count="2">
    <xf numFmtId="0" fontId="0" fillId="0" borderId="0"/>
    <xf numFmtId="165" fontId="14" fillId="0" borderId="0"/>
  </cellStyleXfs>
  <cellXfs count="38">
    <xf numFmtId="0" fontId="0" fillId="0" borderId="0" xfId="0" applyFill="1" applyBorder="1" applyAlignment="1">
      <alignment horizontal="left" vertical="top"/>
    </xf>
    <xf numFmtId="164" fontId="2" fillId="5" borderId="7" xfId="0" applyNumberFormat="1" applyFont="1" applyFill="1" applyBorder="1" applyAlignment="1">
      <alignment horizontal="right" vertical="center" shrinkToFit="1"/>
    </xf>
    <xf numFmtId="164" fontId="2" fillId="5" borderId="8" xfId="0" applyNumberFormat="1" applyFont="1" applyFill="1" applyBorder="1" applyAlignment="1">
      <alignment horizontal="right" vertical="center" shrinkToFi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7" fontId="16" fillId="9" borderId="9" xfId="0" applyNumberFormat="1" applyFont="1" applyFill="1" applyBorder="1" applyAlignment="1">
      <alignment horizontal="right" vertical="center" wrapText="1"/>
    </xf>
    <xf numFmtId="7" fontId="16" fillId="9" borderId="9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7" fontId="2" fillId="4" borderId="9" xfId="0" applyNumberFormat="1" applyFont="1" applyFill="1" applyBorder="1" applyAlignment="1">
      <alignment horizontal="right" vertical="center" shrinkToFit="1"/>
    </xf>
    <xf numFmtId="7" fontId="2" fillId="4" borderId="9" xfId="0" applyNumberFormat="1" applyFont="1" applyFill="1" applyBorder="1" applyAlignment="1">
      <alignment vertical="center" shrinkToFit="1"/>
    </xf>
    <xf numFmtId="7" fontId="2" fillId="5" borderId="9" xfId="0" applyNumberFormat="1" applyFont="1" applyFill="1" applyBorder="1" applyAlignment="1">
      <alignment horizontal="right" vertical="center" shrinkToFit="1"/>
    </xf>
    <xf numFmtId="7" fontId="2" fillId="5" borderId="9" xfId="0" applyNumberFormat="1" applyFont="1" applyFill="1" applyBorder="1" applyAlignment="1">
      <alignment vertical="center" shrinkToFit="1"/>
    </xf>
    <xf numFmtId="7" fontId="2" fillId="10" borderId="9" xfId="0" applyNumberFormat="1" applyFont="1" applyFill="1" applyBorder="1" applyAlignment="1">
      <alignment horizontal="right" vertical="center" shrinkToFit="1"/>
    </xf>
    <xf numFmtId="7" fontId="2" fillId="10" borderId="9" xfId="0" applyNumberFormat="1" applyFont="1" applyFill="1" applyBorder="1" applyAlignment="1">
      <alignment vertical="center" shrinkToFit="1"/>
    </xf>
    <xf numFmtId="7" fontId="2" fillId="9" borderId="9" xfId="0" applyNumberFormat="1" applyFont="1" applyFill="1" applyBorder="1" applyAlignment="1">
      <alignment horizontal="right" vertical="center" shrinkToFit="1"/>
    </xf>
    <xf numFmtId="7" fontId="2" fillId="9" borderId="9" xfId="0" applyNumberFormat="1" applyFont="1" applyFill="1" applyBorder="1" applyAlignment="1">
      <alignment vertical="center" shrinkToFit="1"/>
    </xf>
    <xf numFmtId="7" fontId="16" fillId="11" borderId="9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top"/>
    </xf>
    <xf numFmtId="0" fontId="10" fillId="7" borderId="0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0" fillId="8" borderId="0" xfId="0" applyFont="1" applyFill="1" applyBorder="1" applyAlignment="1">
      <alignment horizontal="center" vertical="top"/>
    </xf>
    <xf numFmtId="0" fontId="8" fillId="8" borderId="0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63B6BA25-B0FA-4E3F-B732-F1D358C3C533}"/>
  </cellStyles>
  <dxfs count="0"/>
  <tableStyles count="0" defaultTableStyle="TableStyleMedium9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7B917-A9F1-4B19-8325-D9D955335909}">
  <sheetPr>
    <tabColor rgb="FF00B050"/>
  </sheetPr>
  <dimension ref="A1:G30"/>
  <sheetViews>
    <sheetView tabSelected="1" workbookViewId="0">
      <selection activeCell="D21" sqref="D21"/>
    </sheetView>
  </sheetViews>
  <sheetFormatPr defaultRowHeight="12.75" x14ac:dyDescent="0.2"/>
  <cols>
    <col min="1" max="1" width="47.83203125" customWidth="1"/>
    <col min="2" max="2" width="23.83203125" customWidth="1"/>
    <col min="3" max="4" width="25.83203125" customWidth="1"/>
    <col min="5" max="5" width="2.1640625" customWidth="1"/>
    <col min="6" max="6" width="3.33203125" customWidth="1"/>
    <col min="7" max="7" width="45.33203125" customWidth="1"/>
  </cols>
  <sheetData>
    <row r="1" spans="1:7" ht="31.5" x14ac:dyDescent="0.2">
      <c r="A1" s="17" t="s">
        <v>11</v>
      </c>
      <c r="B1" s="17"/>
      <c r="C1" s="17"/>
      <c r="D1" s="17"/>
    </row>
    <row r="2" spans="1:7" ht="23.25" x14ac:dyDescent="0.2">
      <c r="A2" s="22" t="s">
        <v>5</v>
      </c>
      <c r="B2" s="22"/>
      <c r="C2" s="22"/>
      <c r="D2" s="22"/>
    </row>
    <row r="3" spans="1:7" x14ac:dyDescent="0.2">
      <c r="A3" s="26" t="s">
        <v>4</v>
      </c>
      <c r="B3" s="27"/>
      <c r="C3" s="27"/>
      <c r="D3" s="27"/>
      <c r="E3" s="27"/>
      <c r="F3" s="27"/>
    </row>
    <row r="4" spans="1:7" ht="30" customHeight="1" x14ac:dyDescent="0.2">
      <c r="A4" s="27"/>
      <c r="B4" s="27"/>
      <c r="C4" s="27"/>
      <c r="D4" s="27"/>
      <c r="E4" s="27"/>
      <c r="F4" s="27"/>
    </row>
    <row r="5" spans="1:7" ht="15.75" x14ac:dyDescent="0.2">
      <c r="A5" s="27"/>
      <c r="B5" s="27"/>
      <c r="C5" s="29" t="s">
        <v>0</v>
      </c>
      <c r="D5" s="29"/>
    </row>
    <row r="6" spans="1:7" ht="15.75" x14ac:dyDescent="0.2">
      <c r="A6" s="28"/>
      <c r="B6" s="28"/>
      <c r="C6" s="3" t="s">
        <v>1</v>
      </c>
      <c r="D6" s="4" t="s">
        <v>2</v>
      </c>
    </row>
    <row r="7" spans="1:7" s="7" customFormat="1" ht="15.75" x14ac:dyDescent="0.2">
      <c r="A7" s="30" t="s">
        <v>7</v>
      </c>
      <c r="B7" s="31"/>
      <c r="C7" s="5">
        <f>SUM('2_Without Dental'!C7+31.16)</f>
        <v>1201.7</v>
      </c>
      <c r="D7" s="5">
        <f>SUM('2_Without Dental'!D7+77.9)</f>
        <v>2971.3</v>
      </c>
      <c r="G7"/>
    </row>
    <row r="8" spans="1:7" s="7" customFormat="1" ht="15.75" x14ac:dyDescent="0.2">
      <c r="A8" s="30" t="s">
        <v>13</v>
      </c>
      <c r="B8" s="31"/>
      <c r="C8" s="16">
        <f>SUM('2_Without Dental'!C8+31.16)</f>
        <v>1123.72</v>
      </c>
      <c r="D8" s="16">
        <f>SUM('2_Without Dental'!D8+77.9)</f>
        <v>2776.36</v>
      </c>
      <c r="G8"/>
    </row>
    <row r="9" spans="1:7" s="7" customFormat="1" ht="17.25" customHeight="1" x14ac:dyDescent="0.2">
      <c r="A9" s="30" t="s">
        <v>26</v>
      </c>
      <c r="B9" s="31"/>
      <c r="C9" s="5">
        <f>SUM('2_Without Dental'!C9+31.16)</f>
        <v>889.36</v>
      </c>
      <c r="D9" s="5">
        <f>SUM('2_Without Dental'!D9+77.9)</f>
        <v>2190.46</v>
      </c>
      <c r="G9"/>
    </row>
    <row r="10" spans="1:7" s="7" customFormat="1" ht="15.75" customHeight="1" x14ac:dyDescent="0.2">
      <c r="A10" s="30" t="s">
        <v>27</v>
      </c>
      <c r="B10" s="31"/>
      <c r="C10" s="16">
        <f>SUM('2_Without Dental'!C10+31.16)</f>
        <v>901.71999999999991</v>
      </c>
      <c r="D10" s="16">
        <f>SUM('2_Without Dental'!D10+77.9)</f>
        <v>2221.36</v>
      </c>
      <c r="G10"/>
    </row>
    <row r="11" spans="1:7" s="7" customFormat="1" ht="15.75" x14ac:dyDescent="0.2">
      <c r="A11" s="30" t="s">
        <v>28</v>
      </c>
      <c r="B11" s="31"/>
      <c r="C11" s="5">
        <f>SUM('2_Without Dental'!C11+31.16)</f>
        <v>1027.48</v>
      </c>
      <c r="D11" s="5">
        <f>SUM('2_Without Dental'!D11+77.9)</f>
        <v>2535.7600000000002</v>
      </c>
      <c r="G11"/>
    </row>
    <row r="12" spans="1:7" s="7" customFormat="1" ht="15.75" x14ac:dyDescent="0.2">
      <c r="A12" s="30" t="s">
        <v>17</v>
      </c>
      <c r="B12" s="31"/>
      <c r="C12" s="16">
        <f>SUM('2_Without Dental'!C12+31.16)</f>
        <v>898.56</v>
      </c>
      <c r="D12" s="16">
        <f>SUM('2_Without Dental'!D12+77.9)</f>
        <v>2213.46</v>
      </c>
      <c r="G12"/>
    </row>
    <row r="13" spans="1:7" s="7" customFormat="1" ht="15.75" x14ac:dyDescent="0.2">
      <c r="A13" s="30" t="s">
        <v>18</v>
      </c>
      <c r="B13" s="31"/>
      <c r="C13" s="5">
        <f>SUM('2_Without Dental'!C13+31.16)</f>
        <v>1158.74</v>
      </c>
      <c r="D13" s="5">
        <f>SUM('2_Without Dental'!D13+77.9)</f>
        <v>2863.9</v>
      </c>
      <c r="G13"/>
    </row>
    <row r="14" spans="1:7" s="7" customFormat="1" ht="15.75" x14ac:dyDescent="0.2">
      <c r="A14" s="30" t="s">
        <v>19</v>
      </c>
      <c r="B14" s="31"/>
      <c r="C14" s="16">
        <f>SUM('2_Without Dental'!C14+31.16)</f>
        <v>771.12</v>
      </c>
      <c r="D14" s="16">
        <f>SUM('2_Without Dental'!D14+77.9)</f>
        <v>1894.8600000000001</v>
      </c>
      <c r="G14"/>
    </row>
    <row r="15" spans="1:7" s="7" customFormat="1" ht="15.75" x14ac:dyDescent="0.2">
      <c r="A15" s="30" t="s">
        <v>16</v>
      </c>
      <c r="B15" s="31"/>
      <c r="C15" s="5">
        <f>SUM('2_Without Dental'!C15+31.16)</f>
        <v>1218.8800000000001</v>
      </c>
      <c r="D15" s="5">
        <f>SUM('2_Without Dental'!D15+77.9)</f>
        <v>3014.26</v>
      </c>
      <c r="G15"/>
    </row>
    <row r="16" spans="1:7" s="7" customFormat="1" ht="15.75" x14ac:dyDescent="0.2">
      <c r="A16" s="30" t="s">
        <v>20</v>
      </c>
      <c r="B16" s="31"/>
      <c r="C16" s="16">
        <f>SUM('2_Without Dental'!C16+31.16)</f>
        <v>1184.6200000000001</v>
      </c>
      <c r="D16" s="16">
        <f>SUM('2_Without Dental'!D16+77.9)</f>
        <v>2928.6</v>
      </c>
      <c r="G16"/>
    </row>
    <row r="17" spans="1:7" s="7" customFormat="1" ht="15.75" x14ac:dyDescent="0.2">
      <c r="A17" s="30" t="s">
        <v>21</v>
      </c>
      <c r="B17" s="31"/>
      <c r="C17" s="5">
        <f>SUM('2_Without Dental'!C17+31.16)</f>
        <v>817.6</v>
      </c>
      <c r="D17" s="5">
        <f>SUM('2_Without Dental'!D17+77.9)</f>
        <v>2011.0600000000002</v>
      </c>
      <c r="G17"/>
    </row>
    <row r="18" spans="1:7" s="7" customFormat="1" ht="15.75" x14ac:dyDescent="0.2">
      <c r="A18" s="30" t="s">
        <v>22</v>
      </c>
      <c r="B18" s="31"/>
      <c r="C18" s="16">
        <f>SUM('2_Without Dental'!C18+31.16)</f>
        <v>812.33999999999992</v>
      </c>
      <c r="D18" s="16">
        <f>SUM('2_Without Dental'!D18+77.9)</f>
        <v>1997.9</v>
      </c>
      <c r="G18"/>
    </row>
    <row r="19" spans="1:7" s="7" customFormat="1" ht="15.75" x14ac:dyDescent="0.2">
      <c r="A19" s="30" t="s">
        <v>23</v>
      </c>
      <c r="B19" s="31"/>
      <c r="C19" s="5">
        <f>SUM('2_Without Dental'!C19+31.16)</f>
        <v>955.5</v>
      </c>
      <c r="D19" s="5">
        <f>SUM('2_Without Dental'!D19+77.9)</f>
        <v>2355.8000000000002</v>
      </c>
      <c r="G19"/>
    </row>
    <row r="20" spans="1:7" s="7" customFormat="1" ht="15.75" x14ac:dyDescent="0.2">
      <c r="A20" s="30" t="s">
        <v>8</v>
      </c>
      <c r="B20" s="31"/>
      <c r="C20" s="16">
        <f>SUM('2_Without Dental'!C20+31.16)</f>
        <v>1267.96</v>
      </c>
      <c r="D20" s="16">
        <f>SUM('2_Without Dental'!D20+77.9)</f>
        <v>3136.96</v>
      </c>
      <c r="G20"/>
    </row>
    <row r="21" spans="1:7" s="7" customFormat="1" ht="15.75" x14ac:dyDescent="0.2">
      <c r="A21" s="30" t="s">
        <v>9</v>
      </c>
      <c r="B21" s="31"/>
      <c r="C21" s="5">
        <f>SUM('2_Without Dental'!C21+31.16)</f>
        <v>854.54</v>
      </c>
      <c r="D21" s="5">
        <f>SUM('2_Without Dental'!D21+77.9)</f>
        <v>2103.4</v>
      </c>
      <c r="G21"/>
    </row>
    <row r="22" spans="1:7" s="7" customFormat="1" ht="15.75" x14ac:dyDescent="0.2">
      <c r="A22" s="30" t="s">
        <v>10</v>
      </c>
      <c r="B22" s="31"/>
      <c r="C22" s="16">
        <f>SUM('2_Without Dental'!C22+31.16)</f>
        <v>1012.6</v>
      </c>
      <c r="D22" s="16">
        <f>SUM('2_Without Dental'!D22+77.9)</f>
        <v>2498.56</v>
      </c>
      <c r="G22"/>
    </row>
    <row r="23" spans="1:7" s="7" customFormat="1" ht="15.75" customHeight="1" x14ac:dyDescent="0.2">
      <c r="A23" s="30" t="s">
        <v>24</v>
      </c>
      <c r="B23" s="31"/>
      <c r="C23" s="5">
        <f>SUM('2_Without Dental'!C23+31.16)</f>
        <v>1364.38</v>
      </c>
      <c r="D23" s="5">
        <f>SUM('2_Without Dental'!D23+77.9)</f>
        <v>3378</v>
      </c>
      <c r="G23"/>
    </row>
    <row r="24" spans="1:7" s="7" customFormat="1" ht="15.75" customHeight="1" x14ac:dyDescent="0.2">
      <c r="A24" s="30" t="s">
        <v>15</v>
      </c>
      <c r="B24" s="31"/>
      <c r="C24" s="16">
        <f>SUM('2_Without Dental'!C24+31.16)</f>
        <v>1256.52</v>
      </c>
      <c r="D24" s="16">
        <f>SUM('2_Without Dental'!D24+77.9)</f>
        <v>3108.36</v>
      </c>
      <c r="G24"/>
    </row>
    <row r="25" spans="1:7" s="7" customFormat="1" ht="15.75" x14ac:dyDescent="0.2">
      <c r="A25" s="32" t="s">
        <v>25</v>
      </c>
      <c r="B25" s="33"/>
      <c r="C25" s="5">
        <f>SUM('2_Without Dental'!C25+31.16)</f>
        <v>949.54</v>
      </c>
      <c r="D25" s="5">
        <f>SUM('2_Without Dental'!D25+77.9)</f>
        <v>2340.92</v>
      </c>
      <c r="G25"/>
    </row>
    <row r="26" spans="1:7" ht="15.75" x14ac:dyDescent="0.2">
      <c r="A26" s="19"/>
      <c r="B26" s="19"/>
      <c r="C26" s="21" t="s">
        <v>3</v>
      </c>
      <c r="D26" s="21"/>
    </row>
    <row r="27" spans="1:7" ht="15.75" x14ac:dyDescent="0.2">
      <c r="A27" s="20"/>
      <c r="B27" s="20"/>
      <c r="C27" s="3" t="s">
        <v>1</v>
      </c>
      <c r="D27" s="4" t="s">
        <v>2</v>
      </c>
    </row>
    <row r="28" spans="1:7" ht="15.75" x14ac:dyDescent="0.2">
      <c r="A28" s="23" t="s">
        <v>14</v>
      </c>
      <c r="B28" s="24"/>
      <c r="C28" s="5">
        <f>SUM('2_Without Dental'!C28+31.16)</f>
        <v>1187.92</v>
      </c>
      <c r="D28" s="5">
        <f>SUM('2_Without Dental'!D28+77.9)</f>
        <v>2936.86</v>
      </c>
    </row>
    <row r="29" spans="1:7" ht="15" customHeight="1" x14ac:dyDescent="0.2">
      <c r="A29" s="25"/>
      <c r="B29" s="25"/>
      <c r="C29" s="25"/>
      <c r="D29" s="25"/>
    </row>
    <row r="30" spans="1:7" ht="12" customHeight="1" x14ac:dyDescent="0.2">
      <c r="A30" s="18"/>
      <c r="B30" s="18"/>
      <c r="C30" s="18"/>
      <c r="D30" s="18"/>
    </row>
  </sheetData>
  <mergeCells count="29">
    <mergeCell ref="A18:B18"/>
    <mergeCell ref="A24:B24"/>
    <mergeCell ref="A25:B25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8:B8"/>
    <mergeCell ref="A1:D1"/>
    <mergeCell ref="A30:D30"/>
    <mergeCell ref="A26:B27"/>
    <mergeCell ref="C26:D26"/>
    <mergeCell ref="A2:D2"/>
    <mergeCell ref="A28:B28"/>
    <mergeCell ref="A29:D29"/>
    <mergeCell ref="A3:F4"/>
    <mergeCell ref="A5:B6"/>
    <mergeCell ref="C5:D5"/>
    <mergeCell ref="A9:B9"/>
    <mergeCell ref="A10:B10"/>
    <mergeCell ref="A11:B11"/>
    <mergeCell ref="A12:B12"/>
    <mergeCell ref="A13:B13"/>
    <mergeCell ref="A7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059A9-8CB5-4F66-80B5-EE4758CE8070}">
  <sheetPr>
    <tabColor theme="3"/>
  </sheetPr>
  <dimension ref="A1:F30"/>
  <sheetViews>
    <sheetView topLeftCell="A4" workbookViewId="0">
      <selection activeCell="G21" sqref="G21"/>
    </sheetView>
  </sheetViews>
  <sheetFormatPr defaultRowHeight="12.75" x14ac:dyDescent="0.2"/>
  <cols>
    <col min="1" max="1" width="47.83203125" customWidth="1"/>
    <col min="2" max="2" width="14" customWidth="1"/>
    <col min="3" max="4" width="25.83203125" customWidth="1"/>
    <col min="5" max="5" width="2.1640625" customWidth="1"/>
    <col min="6" max="6" width="3.33203125" customWidth="1"/>
    <col min="7" max="7" width="45.33203125" customWidth="1"/>
  </cols>
  <sheetData>
    <row r="1" spans="1:6" ht="31.5" x14ac:dyDescent="0.2">
      <c r="A1" s="17" t="s">
        <v>12</v>
      </c>
      <c r="B1" s="17"/>
      <c r="C1" s="17"/>
      <c r="D1" s="17"/>
    </row>
    <row r="2" spans="1:6" ht="23.25" x14ac:dyDescent="0.2">
      <c r="A2" s="35" t="s">
        <v>6</v>
      </c>
      <c r="B2" s="35"/>
      <c r="C2" s="35"/>
      <c r="D2" s="35"/>
    </row>
    <row r="3" spans="1:6" ht="12.75" customHeight="1" x14ac:dyDescent="0.2">
      <c r="A3" s="26" t="s">
        <v>4</v>
      </c>
      <c r="B3" s="26"/>
      <c r="C3" s="26"/>
      <c r="D3" s="26"/>
      <c r="E3" s="26"/>
      <c r="F3" s="26"/>
    </row>
    <row r="4" spans="1:6" ht="30.75" customHeight="1" x14ac:dyDescent="0.2">
      <c r="A4" s="26"/>
      <c r="B4" s="26"/>
      <c r="C4" s="26"/>
      <c r="D4" s="26"/>
      <c r="E4" s="26"/>
      <c r="F4" s="26"/>
    </row>
    <row r="5" spans="1:6" ht="15.75" x14ac:dyDescent="0.2">
      <c r="A5" s="27"/>
      <c r="B5" s="27"/>
      <c r="C5" s="29" t="s">
        <v>0</v>
      </c>
      <c r="D5" s="29"/>
    </row>
    <row r="6" spans="1:6" ht="15.75" x14ac:dyDescent="0.2">
      <c r="A6" s="28"/>
      <c r="B6" s="28"/>
      <c r="C6" s="3" t="s">
        <v>1</v>
      </c>
      <c r="D6" s="4" t="s">
        <v>2</v>
      </c>
    </row>
    <row r="7" spans="1:6" s="7" customFormat="1" ht="15.75" x14ac:dyDescent="0.2">
      <c r="A7" s="30" t="s">
        <v>7</v>
      </c>
      <c r="B7" s="30"/>
      <c r="C7" s="5">
        <v>1170.54</v>
      </c>
      <c r="D7" s="6">
        <v>2893.4</v>
      </c>
    </row>
    <row r="8" spans="1:6" s="7" customFormat="1" ht="15.75" customHeight="1" x14ac:dyDescent="0.2">
      <c r="A8" s="30" t="s">
        <v>13</v>
      </c>
      <c r="B8" s="30"/>
      <c r="C8" s="8">
        <v>1092.56</v>
      </c>
      <c r="D8" s="9">
        <v>2698.46</v>
      </c>
    </row>
    <row r="9" spans="1:6" s="7" customFormat="1" ht="15.75" x14ac:dyDescent="0.2">
      <c r="A9" s="30" t="s">
        <v>26</v>
      </c>
      <c r="B9" s="30"/>
      <c r="C9" s="10">
        <v>858.2</v>
      </c>
      <c r="D9" s="11">
        <v>2112.56</v>
      </c>
    </row>
    <row r="10" spans="1:6" s="7" customFormat="1" ht="15.75" x14ac:dyDescent="0.2">
      <c r="A10" s="30" t="s">
        <v>27</v>
      </c>
      <c r="B10" s="30"/>
      <c r="C10" s="8">
        <v>870.56</v>
      </c>
      <c r="D10" s="9">
        <v>2143.46</v>
      </c>
    </row>
    <row r="11" spans="1:6" s="7" customFormat="1" ht="36" customHeight="1" x14ac:dyDescent="0.2">
      <c r="A11" s="30" t="s">
        <v>28</v>
      </c>
      <c r="B11" s="30"/>
      <c r="C11" s="10">
        <v>996.32</v>
      </c>
      <c r="D11" s="11">
        <v>2457.86</v>
      </c>
    </row>
    <row r="12" spans="1:6" s="7" customFormat="1" ht="15.75" x14ac:dyDescent="0.2">
      <c r="A12" s="30" t="s">
        <v>17</v>
      </c>
      <c r="B12" s="30"/>
      <c r="C12" s="8">
        <v>867.4</v>
      </c>
      <c r="D12" s="9">
        <v>2135.56</v>
      </c>
    </row>
    <row r="13" spans="1:6" s="7" customFormat="1" ht="15.75" x14ac:dyDescent="0.2">
      <c r="A13" s="30" t="s">
        <v>18</v>
      </c>
      <c r="B13" s="31"/>
      <c r="C13" s="10">
        <v>1127.58</v>
      </c>
      <c r="D13" s="11">
        <v>2786</v>
      </c>
    </row>
    <row r="14" spans="1:6" s="7" customFormat="1" ht="15.75" x14ac:dyDescent="0.2">
      <c r="A14" s="30" t="s">
        <v>19</v>
      </c>
      <c r="B14" s="31"/>
      <c r="C14" s="8">
        <v>739.96</v>
      </c>
      <c r="D14" s="9">
        <v>1816.96</v>
      </c>
    </row>
    <row r="15" spans="1:6" s="7" customFormat="1" ht="15.75" x14ac:dyDescent="0.2">
      <c r="A15" s="30" t="s">
        <v>16</v>
      </c>
      <c r="B15" s="31"/>
      <c r="C15" s="10">
        <v>1187.72</v>
      </c>
      <c r="D15" s="11">
        <v>2936.36</v>
      </c>
    </row>
    <row r="16" spans="1:6" s="7" customFormat="1" ht="15.75" x14ac:dyDescent="0.2">
      <c r="A16" s="30" t="s">
        <v>20</v>
      </c>
      <c r="B16" s="31"/>
      <c r="C16" s="8">
        <v>1153.46</v>
      </c>
      <c r="D16" s="9">
        <v>2850.7</v>
      </c>
    </row>
    <row r="17" spans="1:4" s="7" customFormat="1" ht="15.75" x14ac:dyDescent="0.2">
      <c r="A17" s="30" t="s">
        <v>21</v>
      </c>
      <c r="B17" s="31"/>
      <c r="C17" s="10">
        <v>786.44</v>
      </c>
      <c r="D17" s="11">
        <v>1933.16</v>
      </c>
    </row>
    <row r="18" spans="1:4" s="7" customFormat="1" ht="15.75" x14ac:dyDescent="0.2">
      <c r="A18" s="30" t="s">
        <v>22</v>
      </c>
      <c r="B18" s="31"/>
      <c r="C18" s="12">
        <v>781.18</v>
      </c>
      <c r="D18" s="13">
        <v>1920</v>
      </c>
    </row>
    <row r="19" spans="1:4" s="7" customFormat="1" ht="15.75" x14ac:dyDescent="0.2">
      <c r="A19" s="30" t="s">
        <v>23</v>
      </c>
      <c r="B19" s="31"/>
      <c r="C19" s="14">
        <v>924.34</v>
      </c>
      <c r="D19" s="15">
        <v>2277.9</v>
      </c>
    </row>
    <row r="20" spans="1:4" s="7" customFormat="1" ht="15.75" x14ac:dyDescent="0.2">
      <c r="A20" s="30" t="s">
        <v>8</v>
      </c>
      <c r="B20" s="31"/>
      <c r="C20" s="12">
        <v>1236.8</v>
      </c>
      <c r="D20" s="13">
        <v>3059.06</v>
      </c>
    </row>
    <row r="21" spans="1:4" s="7" customFormat="1" ht="15.75" x14ac:dyDescent="0.2">
      <c r="A21" s="30" t="s">
        <v>9</v>
      </c>
      <c r="B21" s="31"/>
      <c r="C21" s="14">
        <v>823.38</v>
      </c>
      <c r="D21" s="15">
        <v>2025.5</v>
      </c>
    </row>
    <row r="22" spans="1:4" s="7" customFormat="1" ht="15.75" x14ac:dyDescent="0.2">
      <c r="A22" s="30" t="s">
        <v>10</v>
      </c>
      <c r="B22" s="31"/>
      <c r="C22" s="12">
        <v>981.44</v>
      </c>
      <c r="D22" s="13">
        <v>2420.66</v>
      </c>
    </row>
    <row r="23" spans="1:4" s="7" customFormat="1" ht="15.75" x14ac:dyDescent="0.2">
      <c r="A23" s="30" t="s">
        <v>24</v>
      </c>
      <c r="B23" s="31"/>
      <c r="C23" s="14">
        <v>1333.22</v>
      </c>
      <c r="D23" s="15">
        <v>3300.1</v>
      </c>
    </row>
    <row r="24" spans="1:4" s="7" customFormat="1" ht="15.75" customHeight="1" x14ac:dyDescent="0.2">
      <c r="A24" s="30" t="s">
        <v>15</v>
      </c>
      <c r="B24" s="31"/>
      <c r="C24" s="12">
        <v>1225.3599999999999</v>
      </c>
      <c r="D24" s="13">
        <v>3030.46</v>
      </c>
    </row>
    <row r="25" spans="1:4" s="7" customFormat="1" ht="15.75" customHeight="1" x14ac:dyDescent="0.2">
      <c r="A25" s="32" t="s">
        <v>25</v>
      </c>
      <c r="B25" s="33"/>
      <c r="C25" s="14">
        <v>918.38</v>
      </c>
      <c r="D25" s="15">
        <v>2263.02</v>
      </c>
    </row>
    <row r="26" spans="1:4" ht="15.75" x14ac:dyDescent="0.2">
      <c r="A26" s="36"/>
      <c r="B26" s="36"/>
      <c r="C26" s="37" t="s">
        <v>3</v>
      </c>
      <c r="D26" s="37"/>
    </row>
    <row r="27" spans="1:4" ht="15.75" x14ac:dyDescent="0.2">
      <c r="A27" s="28"/>
      <c r="B27" s="28"/>
      <c r="C27" s="3" t="s">
        <v>1</v>
      </c>
      <c r="D27" s="4" t="s">
        <v>2</v>
      </c>
    </row>
    <row r="28" spans="1:4" ht="15.75" x14ac:dyDescent="0.2">
      <c r="A28" s="23" t="s">
        <v>14</v>
      </c>
      <c r="B28" s="24"/>
      <c r="C28" s="1">
        <v>1156.76</v>
      </c>
      <c r="D28" s="2">
        <v>2858.96</v>
      </c>
    </row>
    <row r="29" spans="1:4" ht="15" customHeight="1" x14ac:dyDescent="0.2">
      <c r="A29" s="25"/>
      <c r="B29" s="25"/>
      <c r="C29" s="25"/>
      <c r="D29" s="25"/>
    </row>
    <row r="30" spans="1:4" ht="12" customHeight="1" x14ac:dyDescent="0.2">
      <c r="A30" s="34"/>
      <c r="B30" s="34"/>
      <c r="C30" s="34"/>
      <c r="D30" s="34"/>
    </row>
  </sheetData>
  <mergeCells count="29">
    <mergeCell ref="A1:D1"/>
    <mergeCell ref="A3:F4"/>
    <mergeCell ref="A5:B6"/>
    <mergeCell ref="C5:D5"/>
    <mergeCell ref="A7:B7"/>
    <mergeCell ref="A17:B17"/>
    <mergeCell ref="A20:B20"/>
    <mergeCell ref="A29:D29"/>
    <mergeCell ref="A9:B9"/>
    <mergeCell ref="A10:B10"/>
    <mergeCell ref="A12:B12"/>
    <mergeCell ref="A23:B23"/>
    <mergeCell ref="A22:B22"/>
    <mergeCell ref="A30:D30"/>
    <mergeCell ref="A2:D2"/>
    <mergeCell ref="A26:B27"/>
    <mergeCell ref="C26:D26"/>
    <mergeCell ref="A28:B28"/>
    <mergeCell ref="A8:B8"/>
    <mergeCell ref="A21:B21"/>
    <mergeCell ref="A18:B18"/>
    <mergeCell ref="A19:B19"/>
    <mergeCell ref="A16:B16"/>
    <mergeCell ref="A13:B13"/>
    <mergeCell ref="A25:B25"/>
    <mergeCell ref="A15:B15"/>
    <mergeCell ref="A14:B14"/>
    <mergeCell ref="A24:B24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1_With Dental </vt:lpstr>
      <vt:lpstr>2_Without Dental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Traditional Plan Monthly Premium Rates</dc:title>
  <dc:creator>Brockman, Sara C - ETF</dc:creator>
  <cp:lastModifiedBy>Brockman, Sara C - ETF</cp:lastModifiedBy>
  <dcterms:created xsi:type="dcterms:W3CDTF">2019-09-12T13:16:20Z</dcterms:created>
  <dcterms:modified xsi:type="dcterms:W3CDTF">2022-09-14T18:25:08Z</dcterms:modified>
</cp:coreProperties>
</file>