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llaboration\Its_Your_Choice-R\2023 Shared\Local Full Premium Rates\"/>
    </mc:Choice>
  </mc:AlternateContent>
  <xr:revisionPtr revIDLastSave="0" documentId="13_ncr:1_{DDBD926E-8151-42D4-B436-847490BAA9E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_With Dental" sheetId="1" r:id="rId1"/>
    <sheet name="2_Without Dent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D7" i="1"/>
  <c r="C7" i="1"/>
</calcChain>
</file>

<file path=xl/sharedStrings.xml><?xml version="1.0" encoding="utf-8"?>
<sst xmlns="http://schemas.openxmlformats.org/spreadsheetml/2006/main" count="59" uniqueCount="30">
  <si>
    <r>
      <rPr>
        <b/>
        <sz val="12"/>
        <color rgb="FFFFFFFF"/>
        <rFont val="Source Sans Pro"/>
        <family val="2"/>
      </rPr>
      <t>Local High Deductible Health Plan</t>
    </r>
  </si>
  <si>
    <r>
      <rPr>
        <b/>
        <sz val="12"/>
        <color rgb="FFFFFFFF"/>
        <rFont val="Source Sans Pro"/>
        <family val="2"/>
      </rPr>
      <t>Individual</t>
    </r>
  </si>
  <si>
    <r>
      <rPr>
        <b/>
        <sz val="12"/>
        <color rgb="FFFFFFFF"/>
        <rFont val="Source Sans Pro"/>
        <family val="2"/>
      </rPr>
      <t>Family</t>
    </r>
  </si>
  <si>
    <r>
      <rPr>
        <b/>
        <sz val="12"/>
        <color rgb="FFFFFFFF"/>
        <rFont val="Source Sans Pro"/>
        <family val="2"/>
      </rPr>
      <t>Local Access High Deductible Health Plan</t>
    </r>
  </si>
  <si>
    <r>
      <rPr>
        <sz val="30"/>
        <color rgb="FF4B4B4B"/>
        <rFont val="Source Sans Pro"/>
        <family val="2"/>
      </rPr>
      <t xml:space="preserve">Monthly Premiums </t>
    </r>
    <r>
      <rPr>
        <sz val="18"/>
        <color rgb="FF4B4B4B"/>
        <rFont val="Source Sans Pro"/>
        <family val="2"/>
      </rPr>
      <t xml:space="preserve">(Participants </t>
    </r>
    <r>
      <rPr>
        <sz val="18"/>
        <color rgb="FF4B4B4B"/>
        <rFont val="Source Sans Pro Semibold"/>
        <family val="2"/>
      </rPr>
      <t xml:space="preserve">without </t>
    </r>
    <r>
      <rPr>
        <sz val="18"/>
        <color rgb="FF4B4B4B"/>
        <rFont val="Source Sans Pro"/>
        <family val="2"/>
      </rPr>
      <t>Medicare)</t>
    </r>
  </si>
  <si>
    <r>
      <rPr>
        <vertAlign val="superscript"/>
        <sz val="9"/>
        <color rgb="FF4B4B4B"/>
        <rFont val="Source Sans Pro"/>
        <family val="2"/>
      </rPr>
      <t xml:space="preserve">
</t>
    </r>
    <r>
      <rPr>
        <sz val="9"/>
        <color rgb="FF4B4B4B"/>
        <rFont val="Source Sans Pro"/>
        <family val="2"/>
      </rPr>
      <t xml:space="preserve">
</t>
    </r>
  </si>
  <si>
    <r>
      <rPr>
        <b/>
        <sz val="18"/>
        <color theme="0"/>
        <rFont val="Calibri"/>
        <family val="2"/>
        <scheme val="minor"/>
      </rPr>
      <t>With Dental</t>
    </r>
    <r>
      <rPr>
        <b/>
        <sz val="24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(See Tab 2 for Rates without Dental)</t>
    </r>
  </si>
  <si>
    <r>
      <t xml:space="preserve">Without Dental </t>
    </r>
    <r>
      <rPr>
        <sz val="14"/>
        <color theme="0"/>
        <rFont val="Calibri"/>
        <family val="2"/>
        <scheme val="minor"/>
      </rPr>
      <t>(See Tab 1 for Rates with Dental)</t>
    </r>
  </si>
  <si>
    <t>Aspirus Health Plan</t>
  </si>
  <si>
    <t>Quartz Central</t>
  </si>
  <si>
    <t>Quartz - UW Health</t>
  </si>
  <si>
    <t>Quartz West</t>
  </si>
  <si>
    <t>2023 Local High Deductible Health Plan without Dental (PO7)</t>
  </si>
  <si>
    <t>2023 Local High Deductible Health Plan with Dental (PO7)</t>
  </si>
  <si>
    <t>Access Plan by Dean Health Plan</t>
  </si>
  <si>
    <t>Common Ground Healthcare Cooperative</t>
  </si>
  <si>
    <t>Dean Health Plan</t>
  </si>
  <si>
    <t>Dean Health Plan - Prevea360 East</t>
  </si>
  <si>
    <t>Dean Health Plan - Prevea360 and Mayo Clinic Health System</t>
  </si>
  <si>
    <t>GHC of Eau Claire Greater Wisconsin</t>
  </si>
  <si>
    <t>GHC of Eau Claire River Region</t>
  </si>
  <si>
    <t>GHC of South Central Wisconsin</t>
  </si>
  <si>
    <t xml:space="preserve">HealthPartners Health Plan Southeast </t>
  </si>
  <si>
    <t>HealthPartners Health Plan West</t>
  </si>
  <si>
    <t>Medical Associates Health Plans</t>
  </si>
  <si>
    <t>MercyCare Health Plans</t>
  </si>
  <si>
    <t>Network Health</t>
  </si>
  <si>
    <t>Robin with HealthPartners Health Plan</t>
  </si>
  <si>
    <t>Security Health Plan</t>
  </si>
  <si>
    <r>
      <rPr>
        <sz val="12"/>
        <color theme="1" tint="0.249977111117893"/>
        <rFont val="Source Sans Pro"/>
        <family val="2"/>
      </rPr>
      <t>State Maintenance Plan (SMP)</t>
    </r>
    <r>
      <rPr>
        <vertAlign val="superscript"/>
        <sz val="7"/>
        <color theme="1" tint="0.249977111117893"/>
        <rFont val="Source Sans Pro"/>
        <family val="2"/>
      </rPr>
      <t xml:space="preserve">  </t>
    </r>
    <r>
      <rPr>
        <sz val="12"/>
        <color theme="1" tint="0.249977111117893"/>
        <rFont val="Source Sans Pro"/>
        <family val="2"/>
      </rPr>
      <t>by Dean Health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</si>
</sst>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5" formatCode="[$-409]m/d/yy\ h:mm\ AM/PM;@"/>
  </numFmts>
  <fonts count="22" x14ac:knownFonts="1">
    <font>
      <sz val="10"/>
      <color rgb="FF000000"/>
      <name val="Times New Roman"/>
      <charset val="204"/>
    </font>
    <font>
      <b/>
      <sz val="12"/>
      <name val="Source Sans Pro"/>
      <family val="2"/>
    </font>
    <font>
      <sz val="12"/>
      <color rgb="FF4B4B4B"/>
      <name val="Source Sans Pro"/>
      <family val="2"/>
    </font>
    <font>
      <sz val="30"/>
      <color rgb="FF4B4B4B"/>
      <name val="Source Sans Pro"/>
      <family val="2"/>
    </font>
    <font>
      <sz val="18"/>
      <color rgb="FF4B4B4B"/>
      <name val="Source Sans Pro"/>
      <family val="2"/>
    </font>
    <font>
      <sz val="18"/>
      <color rgb="FF4B4B4B"/>
      <name val="Source Sans Pro Semibold"/>
      <family val="2"/>
    </font>
    <font>
      <b/>
      <sz val="12"/>
      <color rgb="FFFFFFFF"/>
      <name val="Source Sans Pro"/>
      <family val="2"/>
    </font>
    <font>
      <sz val="10"/>
      <color rgb="FF000000"/>
      <name val="Times New Roman"/>
      <family val="1"/>
    </font>
    <font>
      <sz val="10"/>
      <color rgb="FF4B4B4B"/>
      <name val="Times New Roman"/>
      <family val="2"/>
      <charset val="204"/>
    </font>
    <font>
      <b/>
      <sz val="24"/>
      <color theme="0"/>
      <name val="Calibri"/>
      <family val="2"/>
      <scheme val="minor"/>
    </font>
    <font>
      <sz val="9"/>
      <color rgb="FF4B4B4B"/>
      <name val="Source Sans Pro"/>
      <family val="2"/>
    </font>
    <font>
      <vertAlign val="superscript"/>
      <sz val="9"/>
      <color rgb="FF4B4B4B"/>
      <name val="Source Sans Pro"/>
      <family val="2"/>
    </font>
    <font>
      <b/>
      <sz val="20"/>
      <color theme="0"/>
      <name val="Calibri"/>
      <family val="2"/>
      <scheme val="minor"/>
    </font>
    <font>
      <sz val="12"/>
      <color rgb="FF000000"/>
      <name val="Source Sans Pro"/>
      <family val="2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sz val="12"/>
      <color theme="1" tint="0.249977111117893"/>
      <name val="Source Sans Pro"/>
      <family val="2"/>
    </font>
    <font>
      <sz val="12"/>
      <color theme="1" tint="0.34998626667073579"/>
      <name val="Source Sans Pro"/>
      <family val="2"/>
    </font>
    <font>
      <sz val="20"/>
      <color rgb="FF000000"/>
      <name val="Calibri"/>
      <family val="2"/>
      <scheme val="minor"/>
    </font>
    <font>
      <sz val="10"/>
      <color theme="1" tint="0.249977111117893"/>
      <name val="Source Sans Pro"/>
      <family val="2"/>
    </font>
    <font>
      <vertAlign val="superscript"/>
      <sz val="7"/>
      <color theme="1" tint="0.249977111117893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rgb="FF4CB668"/>
      </patternFill>
    </fill>
    <fill>
      <patternFill patternType="solid">
        <fgColor rgb="FF6A6A6A"/>
      </patternFill>
    </fill>
    <fill>
      <patternFill patternType="solid">
        <fgColor rgb="FFE86049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E4E4E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rgb="FFE4E4E4"/>
      </top>
      <bottom style="thin">
        <color rgb="FFE4E4E4"/>
      </bottom>
      <diagonal/>
    </border>
  </borders>
  <cellStyleXfs count="3">
    <xf numFmtId="0" fontId="0" fillId="0" borderId="0"/>
    <xf numFmtId="0" fontId="7" fillId="0" borderId="0"/>
    <xf numFmtId="165" fontId="16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7" fontId="18" fillId="7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12" fillId="6" borderId="0" xfId="0" applyFont="1" applyFill="1" applyBorder="1" applyAlignment="1">
      <alignment vertical="top"/>
    </xf>
    <xf numFmtId="0" fontId="12" fillId="5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7" fontId="18" fillId="8" borderId="7" xfId="0" applyNumberFormat="1" applyFont="1" applyFill="1" applyBorder="1" applyAlignment="1">
      <alignment horizontal="right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</cellXfs>
  <cellStyles count="3">
    <cellStyle name="Normal" xfId="0" builtinId="0"/>
    <cellStyle name="Normal 2" xfId="1" xr:uid="{68A2ACC2-4FB3-46F8-A9AF-93CD77785333}"/>
    <cellStyle name="Normal 4" xfId="2" xr:uid="{5802682F-26A2-4F53-A7A2-1B4307ADAC19}"/>
  </cellStyles>
  <dxfs count="0"/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30"/>
  <sheetViews>
    <sheetView tabSelected="1" topLeftCell="A7" workbookViewId="0">
      <selection activeCell="E16" sqref="E16"/>
    </sheetView>
  </sheetViews>
  <sheetFormatPr defaultRowHeight="12.75" x14ac:dyDescent="0.2"/>
  <cols>
    <col min="1" max="1" width="47.83203125" customWidth="1"/>
    <col min="2" max="2" width="14" customWidth="1"/>
    <col min="3" max="4" width="25.83203125" customWidth="1"/>
    <col min="5" max="5" width="45.33203125" customWidth="1"/>
  </cols>
  <sheetData>
    <row r="1" spans="1:5" ht="26.25" x14ac:dyDescent="0.2">
      <c r="A1" s="9" t="s">
        <v>13</v>
      </c>
      <c r="B1" s="9"/>
      <c r="C1" s="9"/>
      <c r="D1" s="9"/>
    </row>
    <row r="2" spans="1:5" ht="31.5" x14ac:dyDescent="0.2">
      <c r="A2" s="10" t="s">
        <v>6</v>
      </c>
      <c r="B2" s="10"/>
      <c r="C2" s="10"/>
      <c r="D2" s="10"/>
    </row>
    <row r="3" spans="1:5" ht="12.75" customHeight="1" x14ac:dyDescent="0.2">
      <c r="A3" s="11" t="s">
        <v>4</v>
      </c>
      <c r="B3" s="11"/>
      <c r="C3" s="11"/>
      <c r="D3" s="11"/>
    </row>
    <row r="4" spans="1:5" ht="28.5" customHeight="1" x14ac:dyDescent="0.2">
      <c r="A4" s="11"/>
      <c r="B4" s="11"/>
      <c r="C4" s="11"/>
      <c r="D4" s="11"/>
    </row>
    <row r="5" spans="1:5" ht="15.75" customHeight="1" x14ac:dyDescent="0.2">
      <c r="A5" s="7"/>
      <c r="B5" s="7"/>
      <c r="C5" s="12" t="s">
        <v>0</v>
      </c>
      <c r="D5" s="12"/>
    </row>
    <row r="6" spans="1:5" ht="15.75" x14ac:dyDescent="0.2">
      <c r="A6" s="8"/>
      <c r="B6" s="8"/>
      <c r="C6" s="1" t="s">
        <v>1</v>
      </c>
      <c r="D6" s="2" t="s">
        <v>2</v>
      </c>
    </row>
    <row r="7" spans="1:5" ht="15.75" x14ac:dyDescent="0.2">
      <c r="A7" s="13" t="s">
        <v>8</v>
      </c>
      <c r="B7" s="20"/>
      <c r="C7" s="3">
        <f>SUM('2_Without Dental'!C7+31.16)</f>
        <v>983.48</v>
      </c>
      <c r="D7" s="3">
        <f>SUM('2_Without Dental'!D7+77.9)</f>
        <v>2425.7600000000002</v>
      </c>
    </row>
    <row r="8" spans="1:5" ht="15.75" x14ac:dyDescent="0.2">
      <c r="A8" s="13" t="s">
        <v>15</v>
      </c>
      <c r="B8" s="20"/>
      <c r="C8" s="3">
        <f>SUM('2_Without Dental'!C8+31.16)</f>
        <v>920.31999999999994</v>
      </c>
      <c r="D8" s="3">
        <f>SUM('2_Without Dental'!D8+77.9)</f>
        <v>2267.86</v>
      </c>
    </row>
    <row r="9" spans="1:5" s="4" customFormat="1" ht="15.75" x14ac:dyDescent="0.2">
      <c r="A9" s="13" t="s">
        <v>16</v>
      </c>
      <c r="B9" s="20"/>
      <c r="C9" s="3">
        <f>SUM('2_Without Dental'!C9+31.16)</f>
        <v>730.48</v>
      </c>
      <c r="D9" s="3">
        <f>SUM('2_Without Dental'!D9+77.9)</f>
        <v>1793.26</v>
      </c>
      <c r="E9"/>
    </row>
    <row r="10" spans="1:5" s="4" customFormat="1" ht="15.75" x14ac:dyDescent="0.2">
      <c r="A10" s="13" t="s">
        <v>17</v>
      </c>
      <c r="B10" s="20"/>
      <c r="C10" s="3">
        <f>SUM('2_Without Dental'!C10+31.16)</f>
        <v>740.5</v>
      </c>
      <c r="D10" s="3">
        <f>SUM('2_Without Dental'!D10+77.9)</f>
        <v>1818.3200000000002</v>
      </c>
      <c r="E10"/>
    </row>
    <row r="11" spans="1:5" s="4" customFormat="1" ht="30.75" customHeight="1" x14ac:dyDescent="0.2">
      <c r="A11" s="13" t="s">
        <v>18</v>
      </c>
      <c r="B11" s="20"/>
      <c r="C11" s="3">
        <f>SUM('2_Without Dental'!C11+31.16)</f>
        <v>842.36</v>
      </c>
      <c r="D11" s="3">
        <f>SUM('2_Without Dental'!D11+77.9)</f>
        <v>2072.96</v>
      </c>
      <c r="E11"/>
    </row>
    <row r="12" spans="1:5" s="4" customFormat="1" ht="15.75" x14ac:dyDescent="0.2">
      <c r="A12" s="13" t="s">
        <v>19</v>
      </c>
      <c r="B12" s="20"/>
      <c r="C12" s="3">
        <f>SUM('2_Without Dental'!C12+31.16)</f>
        <v>737.93999999999994</v>
      </c>
      <c r="D12" s="3">
        <f>SUM('2_Without Dental'!D12+77.9)</f>
        <v>1811.92</v>
      </c>
      <c r="E12"/>
    </row>
    <row r="13" spans="1:5" s="4" customFormat="1" ht="15.75" x14ac:dyDescent="0.2">
      <c r="A13" s="13" t="s">
        <v>20</v>
      </c>
      <c r="B13" s="20"/>
      <c r="C13" s="3">
        <f>SUM('2_Without Dental'!C13+31.16)</f>
        <v>948.68</v>
      </c>
      <c r="D13" s="3">
        <f>SUM('2_Without Dental'!D13+77.9)</f>
        <v>2338.7600000000002</v>
      </c>
      <c r="E13"/>
    </row>
    <row r="14" spans="1:5" s="4" customFormat="1" ht="15.75" x14ac:dyDescent="0.2">
      <c r="A14" s="13" t="s">
        <v>21</v>
      </c>
      <c r="B14" s="20"/>
      <c r="C14" s="3">
        <f>SUM('2_Without Dental'!C14+31.16)</f>
        <v>634.71999999999991</v>
      </c>
      <c r="D14" s="3">
        <f>SUM('2_Without Dental'!D14+77.9)</f>
        <v>1553.8600000000001</v>
      </c>
      <c r="E14"/>
    </row>
    <row r="15" spans="1:5" s="4" customFormat="1" ht="15.75" x14ac:dyDescent="0.2">
      <c r="A15" s="13" t="s">
        <v>22</v>
      </c>
      <c r="B15" s="20"/>
      <c r="C15" s="3">
        <f>SUM('2_Without Dental'!C15+31.16)</f>
        <v>997.4</v>
      </c>
      <c r="D15" s="3">
        <f>SUM('2_Without Dental'!D15+77.9)</f>
        <v>2460.56</v>
      </c>
      <c r="E15"/>
    </row>
    <row r="16" spans="1:5" s="4" customFormat="1" ht="15.75" x14ac:dyDescent="0.2">
      <c r="A16" s="13" t="s">
        <v>23</v>
      </c>
      <c r="B16" s="20"/>
      <c r="C16" s="3">
        <f>SUM('2_Without Dental'!C16+31.16)</f>
        <v>969.64</v>
      </c>
      <c r="D16" s="3">
        <f>SUM('2_Without Dental'!D16+77.9)</f>
        <v>2391.1600000000003</v>
      </c>
      <c r="E16"/>
    </row>
    <row r="17" spans="1:5" s="4" customFormat="1" ht="15.75" x14ac:dyDescent="0.2">
      <c r="A17" s="13" t="s">
        <v>24</v>
      </c>
      <c r="B17" s="20"/>
      <c r="C17" s="3">
        <f>SUM('2_Without Dental'!C17+31.16)</f>
        <v>672.36</v>
      </c>
      <c r="D17" s="3">
        <f>SUM('2_Without Dental'!D17+77.9)</f>
        <v>1647.96</v>
      </c>
      <c r="E17"/>
    </row>
    <row r="18" spans="1:5" s="4" customFormat="1" ht="15.75" x14ac:dyDescent="0.2">
      <c r="A18" s="13" t="s">
        <v>25</v>
      </c>
      <c r="B18" s="20"/>
      <c r="C18" s="3">
        <f>SUM('2_Without Dental'!C18+31.16)</f>
        <v>668.1</v>
      </c>
      <c r="D18" s="3">
        <f>SUM('2_Without Dental'!D18+77.9)</f>
        <v>1637.3200000000002</v>
      </c>
      <c r="E18"/>
    </row>
    <row r="19" spans="1:5" s="4" customFormat="1" ht="15.75" x14ac:dyDescent="0.2">
      <c r="A19" s="13" t="s">
        <v>26</v>
      </c>
      <c r="B19" s="20"/>
      <c r="C19" s="3">
        <f>SUM('2_Without Dental'!C19+31.16)</f>
        <v>784.06</v>
      </c>
      <c r="D19" s="3">
        <f>SUM('2_Without Dental'!D19+77.9)</f>
        <v>1927.22</v>
      </c>
      <c r="E19"/>
    </row>
    <row r="20" spans="1:5" s="4" customFormat="1" ht="15.75" x14ac:dyDescent="0.2">
      <c r="A20" s="13" t="s">
        <v>9</v>
      </c>
      <c r="B20" s="20"/>
      <c r="C20" s="3">
        <f>SUM('2_Without Dental'!C20+31.16)</f>
        <v>1037.1600000000001</v>
      </c>
      <c r="D20" s="3">
        <f>SUM('2_Without Dental'!D20+77.9)</f>
        <v>2559.96</v>
      </c>
      <c r="E20"/>
    </row>
    <row r="21" spans="1:5" s="4" customFormat="1" ht="15.75" x14ac:dyDescent="0.2">
      <c r="A21" s="13" t="s">
        <v>10</v>
      </c>
      <c r="B21" s="20"/>
      <c r="C21" s="3">
        <f>SUM('2_Without Dental'!C21+31.16)</f>
        <v>702.28</v>
      </c>
      <c r="D21" s="3">
        <f>SUM('2_Without Dental'!D21+77.9)</f>
        <v>1722.76</v>
      </c>
      <c r="E21"/>
    </row>
    <row r="22" spans="1:5" s="4" customFormat="1" ht="15.75" customHeight="1" x14ac:dyDescent="0.2">
      <c r="A22" s="13" t="s">
        <v>11</v>
      </c>
      <c r="B22" s="20"/>
      <c r="C22" s="3">
        <f>SUM('2_Without Dental'!C22+31.16)</f>
        <v>830.3</v>
      </c>
      <c r="D22" s="3">
        <f>SUM('2_Without Dental'!D22+77.9)</f>
        <v>2042.8200000000002</v>
      </c>
      <c r="E22"/>
    </row>
    <row r="23" spans="1:5" s="4" customFormat="1" ht="15.75" x14ac:dyDescent="0.2">
      <c r="A23" s="13" t="s">
        <v>27</v>
      </c>
      <c r="B23" s="20"/>
      <c r="C23" s="3">
        <f>SUM('2_Without Dental'!C23+31.16)</f>
        <v>1115.26</v>
      </c>
      <c r="D23" s="3">
        <f>SUM('2_Without Dental'!D23+77.9)</f>
        <v>2755.2200000000003</v>
      </c>
      <c r="E23"/>
    </row>
    <row r="24" spans="1:5" s="4" customFormat="1" ht="15.75" x14ac:dyDescent="0.2">
      <c r="A24" s="13" t="s">
        <v>28</v>
      </c>
      <c r="B24" s="20"/>
      <c r="C24" s="3">
        <f>SUM('2_Without Dental'!C24+31.16)</f>
        <v>1027.8800000000001</v>
      </c>
      <c r="D24" s="3">
        <f>SUM('2_Without Dental'!D24+77.9)</f>
        <v>2536.7600000000002</v>
      </c>
      <c r="E24"/>
    </row>
    <row r="25" spans="1:5" s="4" customFormat="1" ht="15.75" customHeight="1" x14ac:dyDescent="0.2">
      <c r="A25" s="22" t="s">
        <v>29</v>
      </c>
      <c r="B25" s="23"/>
      <c r="C25" s="3">
        <f>SUM('2_Without Dental'!C25+31.16)</f>
        <v>779.26</v>
      </c>
      <c r="D25" s="3">
        <f>SUM('2_Without Dental'!D25+77.9)</f>
        <v>1915.24</v>
      </c>
      <c r="E25"/>
    </row>
    <row r="26" spans="1:5" ht="15.75" customHeight="1" x14ac:dyDescent="0.2">
      <c r="A26" s="15"/>
      <c r="B26" s="15"/>
      <c r="C26" s="16" t="s">
        <v>3</v>
      </c>
      <c r="D26" s="16"/>
    </row>
    <row r="27" spans="1:5" ht="15.75" x14ac:dyDescent="0.2">
      <c r="A27" s="8"/>
      <c r="B27" s="8"/>
      <c r="C27" s="1" t="s">
        <v>1</v>
      </c>
      <c r="D27" s="2" t="s">
        <v>2</v>
      </c>
    </row>
    <row r="28" spans="1:5" ht="15.75" x14ac:dyDescent="0.2">
      <c r="A28" s="18" t="s">
        <v>14</v>
      </c>
      <c r="B28" s="19"/>
      <c r="C28" s="3">
        <f>SUM('2_Without Dental'!C28+31.16)</f>
        <v>972.33999999999992</v>
      </c>
      <c r="D28" s="3">
        <f>SUM('2_Without Dental'!D28+77.9)</f>
        <v>2397.94</v>
      </c>
    </row>
    <row r="29" spans="1:5" ht="15" customHeight="1" x14ac:dyDescent="0.2">
      <c r="A29" s="14" t="s">
        <v>5</v>
      </c>
      <c r="B29" s="14"/>
      <c r="C29" s="14"/>
      <c r="D29" s="14"/>
    </row>
    <row r="30" spans="1:5" ht="12" customHeight="1" x14ac:dyDescent="0.2">
      <c r="A30" s="6"/>
      <c r="B30" s="6"/>
      <c r="C30" s="6"/>
      <c r="D30" s="6"/>
    </row>
  </sheetData>
  <mergeCells count="28">
    <mergeCell ref="A29:D29"/>
    <mergeCell ref="A7:B7"/>
    <mergeCell ref="A8:B8"/>
    <mergeCell ref="A14:B14"/>
    <mergeCell ref="A15:B15"/>
    <mergeCell ref="A16:B16"/>
    <mergeCell ref="A26:B27"/>
    <mergeCell ref="A28:B28"/>
    <mergeCell ref="C26:D26"/>
    <mergeCell ref="A22:B22"/>
    <mergeCell ref="A23:B23"/>
    <mergeCell ref="A24:B24"/>
    <mergeCell ref="A25:B25"/>
    <mergeCell ref="A17:B17"/>
    <mergeCell ref="A18:B18"/>
    <mergeCell ref="A19:B19"/>
    <mergeCell ref="A20:B20"/>
    <mergeCell ref="A21:B21"/>
    <mergeCell ref="A9:B9"/>
    <mergeCell ref="A10:B10"/>
    <mergeCell ref="A11:B11"/>
    <mergeCell ref="A12:B12"/>
    <mergeCell ref="A13:B13"/>
    <mergeCell ref="A5:B6"/>
    <mergeCell ref="A1:D1"/>
    <mergeCell ref="A2:D2"/>
    <mergeCell ref="A3:D4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BA51-9CC8-4406-B14C-C1097253D214}">
  <sheetPr>
    <tabColor theme="3"/>
  </sheetPr>
  <dimension ref="A1:E30"/>
  <sheetViews>
    <sheetView workbookViewId="0">
      <selection activeCell="E11" sqref="E11"/>
    </sheetView>
  </sheetViews>
  <sheetFormatPr defaultRowHeight="12.75" x14ac:dyDescent="0.2"/>
  <cols>
    <col min="1" max="1" width="47.83203125" customWidth="1"/>
    <col min="2" max="2" width="14" customWidth="1"/>
    <col min="3" max="4" width="25.83203125" customWidth="1"/>
    <col min="5" max="5" width="45.33203125" customWidth="1"/>
  </cols>
  <sheetData>
    <row r="1" spans="1:5" ht="30.75" customHeight="1" x14ac:dyDescent="0.2">
      <c r="A1" s="9" t="s">
        <v>12</v>
      </c>
      <c r="B1" s="9"/>
      <c r="C1" s="9"/>
      <c r="D1" s="9"/>
    </row>
    <row r="2" spans="1:5" ht="23.25" x14ac:dyDescent="0.2">
      <c r="A2" s="17" t="s">
        <v>7</v>
      </c>
      <c r="B2" s="17"/>
      <c r="C2" s="17"/>
      <c r="D2" s="17"/>
    </row>
    <row r="3" spans="1:5" ht="12.75" customHeight="1" x14ac:dyDescent="0.2">
      <c r="A3" s="11" t="s">
        <v>4</v>
      </c>
      <c r="B3" s="11"/>
      <c r="C3" s="11"/>
      <c r="D3" s="11"/>
    </row>
    <row r="4" spans="1:5" ht="30" customHeight="1" x14ac:dyDescent="0.2">
      <c r="A4" s="11"/>
      <c r="B4" s="11"/>
      <c r="C4" s="11"/>
      <c r="D4" s="11"/>
    </row>
    <row r="5" spans="1:5" ht="15.75" customHeight="1" x14ac:dyDescent="0.2">
      <c r="A5" s="7"/>
      <c r="B5" s="7"/>
      <c r="C5" s="12" t="s">
        <v>0</v>
      </c>
      <c r="D5" s="12"/>
    </row>
    <row r="6" spans="1:5" ht="15.75" x14ac:dyDescent="0.2">
      <c r="A6" s="8"/>
      <c r="B6" s="8"/>
      <c r="C6" s="1" t="s">
        <v>1</v>
      </c>
      <c r="D6" s="2" t="s">
        <v>2</v>
      </c>
    </row>
    <row r="7" spans="1:5" ht="15.75" x14ac:dyDescent="0.2">
      <c r="A7" s="13" t="s">
        <v>8</v>
      </c>
      <c r="B7" s="20"/>
      <c r="C7" s="3">
        <v>952.32</v>
      </c>
      <c r="D7" s="3">
        <v>2347.86</v>
      </c>
    </row>
    <row r="8" spans="1:5" ht="15.75" customHeight="1" x14ac:dyDescent="0.2">
      <c r="A8" s="13" t="s">
        <v>15</v>
      </c>
      <c r="B8" s="20"/>
      <c r="C8" s="21">
        <v>889.16</v>
      </c>
      <c r="D8" s="21">
        <v>2189.96</v>
      </c>
    </row>
    <row r="9" spans="1:5" s="4" customFormat="1" ht="15.75" x14ac:dyDescent="0.2">
      <c r="A9" s="13" t="s">
        <v>16</v>
      </c>
      <c r="B9" s="20"/>
      <c r="C9" s="3">
        <v>699.32</v>
      </c>
      <c r="D9" s="3">
        <v>1715.36</v>
      </c>
      <c r="E9"/>
    </row>
    <row r="10" spans="1:5" s="4" customFormat="1" ht="15.75" x14ac:dyDescent="0.2">
      <c r="A10" s="13" t="s">
        <v>17</v>
      </c>
      <c r="B10" s="20"/>
      <c r="C10" s="21">
        <v>709.34</v>
      </c>
      <c r="D10" s="21">
        <v>1740.42</v>
      </c>
      <c r="E10"/>
    </row>
    <row r="11" spans="1:5" s="4" customFormat="1" ht="33" customHeight="1" x14ac:dyDescent="0.2">
      <c r="A11" s="13" t="s">
        <v>18</v>
      </c>
      <c r="B11" s="20"/>
      <c r="C11" s="3">
        <v>811.2</v>
      </c>
      <c r="D11" s="3">
        <v>1995.06</v>
      </c>
      <c r="E11"/>
    </row>
    <row r="12" spans="1:5" s="4" customFormat="1" ht="15.75" x14ac:dyDescent="0.2">
      <c r="A12" s="13" t="s">
        <v>19</v>
      </c>
      <c r="B12" s="20"/>
      <c r="C12" s="21">
        <v>706.78</v>
      </c>
      <c r="D12" s="21">
        <v>1734.02</v>
      </c>
      <c r="E12"/>
    </row>
    <row r="13" spans="1:5" s="4" customFormat="1" ht="15.75" x14ac:dyDescent="0.2">
      <c r="A13" s="13" t="s">
        <v>20</v>
      </c>
      <c r="B13" s="20"/>
      <c r="C13" s="3">
        <v>917.52</v>
      </c>
      <c r="D13" s="3">
        <v>2260.86</v>
      </c>
      <c r="E13"/>
    </row>
    <row r="14" spans="1:5" s="4" customFormat="1" ht="15.75" x14ac:dyDescent="0.2">
      <c r="A14" s="13" t="s">
        <v>21</v>
      </c>
      <c r="B14" s="20"/>
      <c r="C14" s="21">
        <v>603.55999999999995</v>
      </c>
      <c r="D14" s="21">
        <v>1475.96</v>
      </c>
      <c r="E14"/>
    </row>
    <row r="15" spans="1:5" s="4" customFormat="1" ht="15.75" x14ac:dyDescent="0.2">
      <c r="A15" s="13" t="s">
        <v>22</v>
      </c>
      <c r="B15" s="20"/>
      <c r="C15" s="3">
        <v>966.24</v>
      </c>
      <c r="D15" s="3">
        <v>2382.66</v>
      </c>
      <c r="E15"/>
    </row>
    <row r="16" spans="1:5" s="4" customFormat="1" ht="15.75" x14ac:dyDescent="0.2">
      <c r="A16" s="13" t="s">
        <v>23</v>
      </c>
      <c r="B16" s="20"/>
      <c r="C16" s="21">
        <v>938.48</v>
      </c>
      <c r="D16" s="21">
        <v>2313.2600000000002</v>
      </c>
      <c r="E16"/>
    </row>
    <row r="17" spans="1:5" s="4" customFormat="1" ht="15.75" x14ac:dyDescent="0.2">
      <c r="A17" s="13" t="s">
        <v>24</v>
      </c>
      <c r="B17" s="20"/>
      <c r="C17" s="3">
        <v>641.20000000000005</v>
      </c>
      <c r="D17" s="3">
        <v>1570.06</v>
      </c>
      <c r="E17"/>
    </row>
    <row r="18" spans="1:5" s="4" customFormat="1" ht="15.75" x14ac:dyDescent="0.2">
      <c r="A18" s="13" t="s">
        <v>25</v>
      </c>
      <c r="B18" s="20"/>
      <c r="C18" s="21">
        <v>636.94000000000005</v>
      </c>
      <c r="D18" s="21">
        <v>1559.42</v>
      </c>
      <c r="E18"/>
    </row>
    <row r="19" spans="1:5" s="4" customFormat="1" ht="15.75" x14ac:dyDescent="0.2">
      <c r="A19" s="13" t="s">
        <v>26</v>
      </c>
      <c r="B19" s="20"/>
      <c r="C19" s="3">
        <v>752.9</v>
      </c>
      <c r="D19" s="3">
        <v>1849.32</v>
      </c>
      <c r="E19"/>
    </row>
    <row r="20" spans="1:5" s="4" customFormat="1" ht="15.75" x14ac:dyDescent="0.2">
      <c r="A20" s="13" t="s">
        <v>9</v>
      </c>
      <c r="B20" s="20"/>
      <c r="C20" s="21">
        <v>1006</v>
      </c>
      <c r="D20" s="21">
        <v>2482.06</v>
      </c>
      <c r="E20"/>
    </row>
    <row r="21" spans="1:5" s="4" customFormat="1" ht="15.75" x14ac:dyDescent="0.2">
      <c r="A21" s="13" t="s">
        <v>10</v>
      </c>
      <c r="B21" s="20"/>
      <c r="C21" s="3">
        <v>671.12</v>
      </c>
      <c r="D21" s="3">
        <v>1644.86</v>
      </c>
      <c r="E21"/>
    </row>
    <row r="22" spans="1:5" s="4" customFormat="1" ht="15.75" customHeight="1" x14ac:dyDescent="0.2">
      <c r="A22" s="13" t="s">
        <v>11</v>
      </c>
      <c r="B22" s="20"/>
      <c r="C22" s="21">
        <v>799.14</v>
      </c>
      <c r="D22" s="21">
        <v>1964.92</v>
      </c>
      <c r="E22"/>
    </row>
    <row r="23" spans="1:5" s="4" customFormat="1" ht="15.75" x14ac:dyDescent="0.2">
      <c r="A23" s="13" t="s">
        <v>27</v>
      </c>
      <c r="B23" s="20"/>
      <c r="C23" s="3">
        <v>1084.0999999999999</v>
      </c>
      <c r="D23" s="3">
        <v>2677.32</v>
      </c>
      <c r="E23"/>
    </row>
    <row r="24" spans="1:5" s="4" customFormat="1" ht="15.75" x14ac:dyDescent="0.2">
      <c r="A24" s="13" t="s">
        <v>28</v>
      </c>
      <c r="B24" s="20"/>
      <c r="C24" s="21">
        <v>996.72</v>
      </c>
      <c r="D24" s="21">
        <v>2458.86</v>
      </c>
      <c r="E24"/>
    </row>
    <row r="25" spans="1:5" s="4" customFormat="1" ht="15.75" customHeight="1" x14ac:dyDescent="0.2">
      <c r="A25" s="22" t="s">
        <v>29</v>
      </c>
      <c r="B25" s="23"/>
      <c r="C25" s="3">
        <v>748.1</v>
      </c>
      <c r="D25" s="3">
        <v>1837.34</v>
      </c>
      <c r="E25"/>
    </row>
    <row r="26" spans="1:5" ht="15.75" customHeight="1" x14ac:dyDescent="0.2">
      <c r="A26" s="15"/>
      <c r="B26" s="15"/>
      <c r="C26" s="16" t="s">
        <v>3</v>
      </c>
      <c r="D26" s="16"/>
    </row>
    <row r="27" spans="1:5" ht="15.75" x14ac:dyDescent="0.2">
      <c r="A27" s="8"/>
      <c r="B27" s="8"/>
      <c r="C27" s="1" t="s">
        <v>1</v>
      </c>
      <c r="D27" s="2" t="s">
        <v>2</v>
      </c>
    </row>
    <row r="28" spans="1:5" ht="15.75" x14ac:dyDescent="0.2">
      <c r="A28" s="18" t="s">
        <v>14</v>
      </c>
      <c r="B28" s="19"/>
      <c r="C28" s="3">
        <v>941.18</v>
      </c>
      <c r="D28" s="3">
        <v>2320.04</v>
      </c>
    </row>
    <row r="29" spans="1:5" ht="15" customHeight="1" x14ac:dyDescent="0.2">
      <c r="A29" s="14"/>
      <c r="B29" s="14"/>
      <c r="C29" s="14"/>
      <c r="D29" s="14"/>
    </row>
    <row r="30" spans="1:5" ht="12" customHeight="1" x14ac:dyDescent="0.2">
      <c r="A30" s="5"/>
      <c r="B30" s="5"/>
      <c r="C30" s="5"/>
      <c r="D30" s="5"/>
    </row>
  </sheetData>
  <mergeCells count="28">
    <mergeCell ref="A1:D1"/>
    <mergeCell ref="A2:D2"/>
    <mergeCell ref="A3:D4"/>
    <mergeCell ref="C5:D5"/>
    <mergeCell ref="C26:D26"/>
    <mergeCell ref="A10:B10"/>
    <mergeCell ref="A11:B11"/>
    <mergeCell ref="A12:B12"/>
    <mergeCell ref="A13:B13"/>
    <mergeCell ref="A14:B14"/>
    <mergeCell ref="A5:B6"/>
    <mergeCell ref="A9:B9"/>
    <mergeCell ref="A7:B7"/>
    <mergeCell ref="A8:B8"/>
    <mergeCell ref="A29:D29"/>
    <mergeCell ref="A26:B27"/>
    <mergeCell ref="A28:B28"/>
    <mergeCell ref="A15:B15"/>
    <mergeCell ref="A16:B16"/>
    <mergeCell ref="A17:B17"/>
    <mergeCell ref="A18:B18"/>
    <mergeCell ref="A24:B24"/>
    <mergeCell ref="A25:B25"/>
    <mergeCell ref="A19:B19"/>
    <mergeCell ref="A20:B20"/>
    <mergeCell ref="A21:B21"/>
    <mergeCell ref="A22:B22"/>
    <mergeCell ref="A23:B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1_With Dental</vt:lpstr>
      <vt:lpstr>2_Without Dental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HDHP Monthly Premiums</dc:title>
  <dc:creator>Brockman, Sara C - ETF</dc:creator>
  <cp:lastModifiedBy>Brockman, Sara C - ETF</cp:lastModifiedBy>
  <dcterms:created xsi:type="dcterms:W3CDTF">2019-09-12T13:45:52Z</dcterms:created>
  <dcterms:modified xsi:type="dcterms:W3CDTF">2022-09-13T19:32:22Z</dcterms:modified>
</cp:coreProperties>
</file>