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Finance\Procurement\Contract-R\Contract\ETJ\ETJ0045 - Uniform Dental Benefits TPA\2. RFP\Forms A-H\"/>
    </mc:Choice>
  </mc:AlternateContent>
  <xr:revisionPtr revIDLastSave="0" documentId="13_ncr:1_{093063F8-3EF8-447B-B264-312E13EDAC04}" xr6:coauthVersionLast="44" xr6:coauthVersionMax="44" xr10:uidLastSave="{00000000-0000-0000-0000-000000000000}"/>
  <bookViews>
    <workbookView xWindow="31725" yWindow="2385" windowWidth="21600" windowHeight="11385" activeTab="2" xr2:uid="{DBE4C9FD-99DD-4F1E-B897-4411148FA501}"/>
  </bookViews>
  <sheets>
    <sheet name="H-1 Financial Proposal" sheetId="2" r:id="rId1"/>
    <sheet name="H-2 Financial Proposal" sheetId="3" r:id="rId2"/>
    <sheet name="H-3  Average Reimbusement "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3" l="1"/>
  <c r="I23" i="3"/>
  <c r="G23" i="3"/>
  <c r="K17" i="3"/>
  <c r="K19" i="3" s="1"/>
  <c r="I17" i="3"/>
  <c r="I22" i="3" s="1"/>
  <c r="G17" i="3"/>
  <c r="G19" i="3" s="1"/>
  <c r="I24" i="3" l="1"/>
  <c r="K22" i="3"/>
  <c r="K24" i="3" s="1"/>
  <c r="I19" i="3"/>
  <c r="G22" i="3"/>
  <c r="G24" i="3" s="1"/>
  <c r="Y112" i="1"/>
  <c r="X112" i="1"/>
  <c r="W112" i="1"/>
  <c r="V112" i="1"/>
  <c r="U112" i="1"/>
  <c r="T112" i="1"/>
  <c r="S112" i="1"/>
  <c r="R112" i="1"/>
  <c r="Q112" i="1"/>
  <c r="P112" i="1"/>
  <c r="O112" i="1"/>
  <c r="N112" i="1"/>
  <c r="M112" i="1"/>
  <c r="L112" i="1"/>
  <c r="K112" i="1"/>
  <c r="J112" i="1"/>
  <c r="I112" i="1"/>
  <c r="H112" i="1"/>
  <c r="G112" i="1"/>
  <c r="F112" i="1"/>
  <c r="E112" i="1"/>
  <c r="D112" i="1"/>
  <c r="C112" i="1"/>
  <c r="B112" i="1"/>
  <c r="K25" i="3" l="1"/>
</calcChain>
</file>

<file path=xl/sharedStrings.xml><?xml version="1.0" encoding="utf-8"?>
<sst xmlns="http://schemas.openxmlformats.org/spreadsheetml/2006/main" count="161" uniqueCount="156">
  <si>
    <t>Average Billed Charges</t>
  </si>
  <si>
    <t xml:space="preserve">Network Payment
Network Name: </t>
  </si>
  <si>
    <t>CDT Codes</t>
  </si>
  <si>
    <t>D120</t>
  </si>
  <si>
    <t>D140</t>
  </si>
  <si>
    <t>D145</t>
  </si>
  <si>
    <t>D150</t>
  </si>
  <si>
    <t>D160</t>
  </si>
  <si>
    <t>D180</t>
  </si>
  <si>
    <t>D210</t>
  </si>
  <si>
    <t>D220</t>
  </si>
  <si>
    <t>D230</t>
  </si>
  <si>
    <t>D240</t>
  </si>
  <si>
    <t>D250</t>
  </si>
  <si>
    <t>D270</t>
  </si>
  <si>
    <t>D272</t>
  </si>
  <si>
    <t>D273</t>
  </si>
  <si>
    <t>D274</t>
  </si>
  <si>
    <t>D277</t>
  </si>
  <si>
    <t>D330</t>
  </si>
  <si>
    <t>D330*</t>
  </si>
  <si>
    <t>D340*</t>
  </si>
  <si>
    <t>D350*</t>
  </si>
  <si>
    <t>D419</t>
  </si>
  <si>
    <t>D460</t>
  </si>
  <si>
    <t>D470*</t>
  </si>
  <si>
    <t>D601</t>
  </si>
  <si>
    <t>D602</t>
  </si>
  <si>
    <t>D603</t>
  </si>
  <si>
    <t>D1110</t>
  </si>
  <si>
    <t>D1120</t>
  </si>
  <si>
    <t>D1206</t>
  </si>
  <si>
    <t>D1208</t>
  </si>
  <si>
    <t>D1351</t>
  </si>
  <si>
    <t>D1352</t>
  </si>
  <si>
    <t>D1353</t>
  </si>
  <si>
    <t>D1354</t>
  </si>
  <si>
    <t>D1510</t>
  </si>
  <si>
    <t>D1516</t>
  </si>
  <si>
    <t>D1517</t>
  </si>
  <si>
    <t>D1520</t>
  </si>
  <si>
    <t>D1526</t>
  </si>
  <si>
    <t>D1527</t>
  </si>
  <si>
    <t>D1551</t>
  </si>
  <si>
    <t>D1552</t>
  </si>
  <si>
    <t>D1553</t>
  </si>
  <si>
    <t>D1556</t>
  </si>
  <si>
    <t>D1557</t>
  </si>
  <si>
    <t>D1558</t>
  </si>
  <si>
    <t>D1575</t>
  </si>
  <si>
    <t>D2140</t>
  </si>
  <si>
    <t>D2150</t>
  </si>
  <si>
    <t>D2160</t>
  </si>
  <si>
    <t>D2161</t>
  </si>
  <si>
    <t>D2330</t>
  </si>
  <si>
    <t>D2331</t>
  </si>
  <si>
    <t>D2332</t>
  </si>
  <si>
    <t>D2335</t>
  </si>
  <si>
    <t>D2390</t>
  </si>
  <si>
    <t>D2391</t>
  </si>
  <si>
    <t>D2392</t>
  </si>
  <si>
    <t>D2393</t>
  </si>
  <si>
    <t>D2394</t>
  </si>
  <si>
    <t>D2940</t>
  </si>
  <si>
    <t>D2951</t>
  </si>
  <si>
    <t>D2999</t>
  </si>
  <si>
    <t>D4346</t>
  </si>
  <si>
    <t>D4910</t>
  </si>
  <si>
    <t>D7111</t>
  </si>
  <si>
    <t>D7140</t>
  </si>
  <si>
    <t>D7140*</t>
  </si>
  <si>
    <t>D7210</t>
  </si>
  <si>
    <t>D7210*</t>
  </si>
  <si>
    <t>D8010*</t>
  </si>
  <si>
    <t>D8020*</t>
  </si>
  <si>
    <t>D8030*</t>
  </si>
  <si>
    <t>D8040*</t>
  </si>
  <si>
    <t>D8050*</t>
  </si>
  <si>
    <t>D8060*</t>
  </si>
  <si>
    <t>D8070*</t>
  </si>
  <si>
    <t>D8080*</t>
  </si>
  <si>
    <t>D8090*</t>
  </si>
  <si>
    <t>D8660*</t>
  </si>
  <si>
    <t>D8690*</t>
  </si>
  <si>
    <t>D8999*</t>
  </si>
  <si>
    <t>D9110</t>
  </si>
  <si>
    <t>D9222</t>
  </si>
  <si>
    <t>D9222*</t>
  </si>
  <si>
    <t>D9223</t>
  </si>
  <si>
    <t>D9223*</t>
  </si>
  <si>
    <t>D9230</t>
  </si>
  <si>
    <t>D9230*</t>
  </si>
  <si>
    <t>D9239</t>
  </si>
  <si>
    <t>D9239*</t>
  </si>
  <si>
    <t>D9243</t>
  </si>
  <si>
    <t>D9243*</t>
  </si>
  <si>
    <t>D9310*</t>
  </si>
  <si>
    <t>D9610</t>
  </si>
  <si>
    <t>D9612</t>
  </si>
  <si>
    <t>D9910</t>
  </si>
  <si>
    <t>D9911</t>
  </si>
  <si>
    <t>D9930</t>
  </si>
  <si>
    <t>Totals</t>
  </si>
  <si>
    <t>* indicates orthodontics code</t>
  </si>
  <si>
    <t>Request for Dental Administration Proposals for the State of Wisconsin</t>
  </si>
  <si>
    <t>Solicitation No. ETJ0045</t>
  </si>
  <si>
    <t xml:space="preserve">Instructions: </t>
  </si>
  <si>
    <t>The Financial Proposal cover letter must be signed by an individual who is authorized to commit the Proposer to all of the pricing and terms as quoted herein.</t>
  </si>
  <si>
    <t>1. Complete the attached financial exhibits for the proposed functional area(s)</t>
  </si>
  <si>
    <t>All fees are quoted on a firm, fixed cost - all direct and indirect costs, general and administrative overhead purchasing burden and profit. No other fees or charges may be added to the contract after award, nor will contractor be compensated on any basis other than the quoted per employee per month (PEPM) fees. For purposes of this section, PEPM means a cost for each employee or retiree on a monthly basis.</t>
  </si>
  <si>
    <t>Provide the printed name and signature of authorized agent of the Proposer</t>
  </si>
  <si>
    <t xml:space="preserve">Provide the average contracted reimbursement, as of May 1, 2020, for the specified dental services provided by your Dental PPO network providers, within each of the specified zip codes in your lowest cost network. In the header of the "Network Payments" sections of the grid, please provide the network name. </t>
  </si>
  <si>
    <t xml:space="preserve">Representations made by the Proposer in this proposal become contractual obligations that must be met for the duration of the contract term. </t>
  </si>
  <si>
    <t>Provide a firm, all-inclusive, Per-Employee-PerMonth (PEPM) Administrative Services Only (ASO) fee. Additionally, for proposal analysis purposes, provide prjected claims for years one (1) and two (2), breaking out the cost components as indicated in the grid, below</t>
  </si>
  <si>
    <t>Projected Total          PEPM Cost</t>
  </si>
  <si>
    <t>Contract        Year 1</t>
  </si>
  <si>
    <t>Contract        Year 2</t>
  </si>
  <si>
    <t>1. Project Claims (PEPM)</t>
  </si>
  <si>
    <t>Immature</t>
  </si>
  <si>
    <t>Mature (Illustrative)</t>
  </si>
  <si>
    <t>Mature</t>
  </si>
  <si>
    <t>A. In-network</t>
  </si>
  <si>
    <t>B. Out-of-network</t>
  </si>
  <si>
    <t>C. Total (1.A. + 1. B.)</t>
  </si>
  <si>
    <t>2. ASO Fees (PEPM)*</t>
  </si>
  <si>
    <t>3. Total Composite PEPM Cost (1.C. +2)</t>
  </si>
  <si>
    <t>Projected Total  Annual Cost</t>
  </si>
  <si>
    <t>4. Estmated Monthly Enrollment</t>
  </si>
  <si>
    <t>5. Projected Annual Claims Cost (1.C. x 4.)</t>
  </si>
  <si>
    <t>6. Projected Annual Administration Costs (2.x4.)</t>
  </si>
  <si>
    <t>7. Projected Total Annual Plan Cost (5. + 6.)</t>
  </si>
  <si>
    <t>8. Cumulative Cost: Contract Years 1 and 2 (mature)</t>
  </si>
  <si>
    <t>Guarantees</t>
  </si>
  <si>
    <t>Is Proposer willing to offer a transition/implementation credit? If so, how much?</t>
  </si>
  <si>
    <t>What percentage of ASO fees will Proposer place at risk for performance?</t>
  </si>
  <si>
    <t>Notes:</t>
  </si>
  <si>
    <t>Proposer's quoted ASO fees represent administration of the Dental Preferred Provider Organization (DPPO) product.</t>
  </si>
  <si>
    <t>*All inclusive ASO fee. Per Employee Per Month (PEPM) fees must encompass all direct and indirect costs including but not limited to, plan administration and claims payment, customer services, member communication, netowrk access potential utilization review and/or care management, routine underwriting and actuarial-related contract services, standard and ad hoc reporting, general and administrative overhead, corporate and other overhead, profit, etc. No other fees or charges bay be added to the contract after award, nor will the contractor be compensated on any bais other than the applicable PEPM fees.</t>
  </si>
  <si>
    <t xml:space="preserve">By June 1st of each calendar year for the subsequent contract year (beginning January 1). Proposer will prepare a claims projection and fee validation (demonstration of the need for the maximum fees based on serval factors including but not limited to historical claims, expected enrollment, demographic changes, reserve changes, trend, utliztion, netowrk discounts) for the upcoming contract year. </t>
  </si>
  <si>
    <t>Proposer's quoted fees exclude commissions/compensation to outside consultants or brokers.</t>
  </si>
  <si>
    <t>**Estimated Montly Enrollment above, reflects current enrollment in the current Dental plan, and is not represented as the actual enrollment for the 2022 plan year. Vendor must guarantee the fees quoted above regardless of actual enrollment.</t>
  </si>
  <si>
    <t>For how many plan years does Proposer agree to guarantee the quoted PEPM ASO Fee?</t>
  </si>
  <si>
    <t xml:space="preserve">Please enter your projected PEPM cost for in-network and out-of-network claims for each of the two contract years beginning January 1, 2022. Ranking is based on the total cumulative cost for the initial two contract years. </t>
  </si>
  <si>
    <t xml:space="preserve">Provide the average billed charges as of May 1, 2020, for the specified dental services within each of the specific zip codes for your lowest cost network. The header of the "Average Billed Charges" section of the grid, please note the percentile Reasonable &amp; Customary (R&amp;C) on which those reimbursements are based. </t>
  </si>
  <si>
    <t>Provide the average billed charges, as of May 1, 2020, for each specified zip code below.
Provide the average contracted reimbursement as of May 1, 2020, for the specified dental services provided by every dental network who will be handling Member dental services under the Proposal , within each of the specified
zip codes below for each of your networks. In the header of the "Network Payments" sections of the grid, please provide network name.
If you have any other codes that you would like to include in proposal please add them to the bottom and price in each zip code accordingly.</t>
  </si>
  <si>
    <t>Signature</t>
  </si>
  <si>
    <t>Title</t>
  </si>
  <si>
    <t>Company</t>
  </si>
  <si>
    <t>Date</t>
  </si>
  <si>
    <t>Form H-2: Financial Proposal Summary (Self-Funded Dental)</t>
  </si>
  <si>
    <t>Form H-1: Third Party Administration of Dental Benefits Financial Instructions</t>
  </si>
  <si>
    <t>Form H-3: Average Reimbursements for Contracted Providers</t>
  </si>
  <si>
    <t>3. Form H-3: Average Reimbursements for Contracted Providers, by Zip Code</t>
  </si>
  <si>
    <t>2. Form H-2: Proposer's Financial Proposal Summary</t>
  </si>
  <si>
    <t>Form H-2: Proposer's Financial Proposal Summary</t>
  </si>
  <si>
    <t>Form H-3: Proposer's Network and Non-Network Reimbursements by Zip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</si>
</sst>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6"/>
      <color theme="1"/>
      <name val="Calibri"/>
      <family val="2"/>
      <scheme val="minor"/>
    </font>
    <font>
      <sz val="12"/>
      <color theme="1"/>
      <name val="Arial"/>
      <family val="2"/>
    </font>
    <font>
      <b/>
      <sz val="12"/>
      <color theme="0"/>
      <name val="Arial"/>
      <family val="2"/>
    </font>
    <font>
      <b/>
      <sz val="12"/>
      <color theme="1"/>
      <name val="Arial"/>
      <family val="2"/>
    </font>
    <font>
      <sz val="12"/>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6" tint="0.39997558519241921"/>
        <bgColor indexed="64"/>
      </patternFill>
    </fill>
    <fill>
      <patternFill patternType="solid">
        <fgColor theme="7"/>
        <bgColor indexed="64"/>
      </patternFill>
    </fill>
  </fills>
  <borders count="14">
    <border>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ck">
        <color indexed="64"/>
      </top>
      <bottom/>
      <diagonal/>
    </border>
    <border>
      <left/>
      <right/>
      <top/>
      <bottom style="thick">
        <color indexed="64"/>
      </bottom>
      <diagonal/>
    </border>
    <border>
      <left style="medium">
        <color indexed="64"/>
      </left>
      <right/>
      <top style="medium">
        <color indexed="64"/>
      </top>
      <bottom style="medium">
        <color indexed="64"/>
      </bottom>
      <diagonal/>
    </border>
  </borders>
  <cellStyleXfs count="1">
    <xf numFmtId="0" fontId="0" fillId="0" borderId="0"/>
  </cellStyleXfs>
  <cellXfs count="73">
    <xf numFmtId="0" fontId="0" fillId="0" borderId="0" xfId="0"/>
    <xf numFmtId="0" fontId="0" fillId="0" borderId="1" xfId="0" applyBorder="1" applyAlignment="1">
      <alignment vertical="top"/>
    </xf>
    <xf numFmtId="0" fontId="0" fillId="0" borderId="0" xfId="0" applyAlignment="1">
      <alignment vertical="top"/>
    </xf>
    <xf numFmtId="0" fontId="0" fillId="2" borderId="1" xfId="0" applyFill="1" applyBorder="1"/>
    <xf numFmtId="0" fontId="0" fillId="3" borderId="0" xfId="0" applyFill="1" applyAlignment="1">
      <alignment horizontal="center"/>
    </xf>
    <xf numFmtId="0" fontId="0" fillId="3" borderId="1" xfId="0" applyFill="1" applyBorder="1" applyAlignment="1">
      <alignment horizontal="center"/>
    </xf>
    <xf numFmtId="0" fontId="0" fillId="3" borderId="0" xfId="0" applyFill="1" applyAlignment="1">
      <alignment horizontal="center" vertical="center"/>
    </xf>
    <xf numFmtId="0" fontId="0" fillId="3" borderId="1" xfId="0" applyFill="1" applyBorder="1" applyAlignment="1">
      <alignment horizontal="center" vertical="center"/>
    </xf>
    <xf numFmtId="0" fontId="0" fillId="0" borderId="1" xfId="0" applyBorder="1"/>
    <xf numFmtId="0" fontId="0" fillId="2" borderId="8" xfId="0" applyFill="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xf numFmtId="0" fontId="0" fillId="4" borderId="0" xfId="0" applyFill="1"/>
    <xf numFmtId="0" fontId="2" fillId="0" borderId="0" xfId="0" applyFont="1"/>
    <xf numFmtId="0" fontId="2" fillId="0" borderId="11" xfId="0" applyFont="1" applyBorder="1"/>
    <xf numFmtId="0" fontId="2" fillId="0" borderId="0" xfId="0" applyFont="1" applyBorder="1"/>
    <xf numFmtId="0" fontId="3" fillId="4" borderId="0" xfId="0" applyFont="1" applyFill="1"/>
    <xf numFmtId="0" fontId="4" fillId="4" borderId="0" xfId="0" applyFont="1" applyFill="1"/>
    <xf numFmtId="0" fontId="2" fillId="5" borderId="0" xfId="0" applyFont="1" applyFill="1"/>
    <xf numFmtId="0" fontId="2" fillId="5" borderId="0" xfId="0" applyFont="1" applyFill="1" applyAlignment="1"/>
    <xf numFmtId="0" fontId="3" fillId="4" borderId="0" xfId="0" applyFont="1" applyFill="1" applyAlignment="1">
      <alignment horizontal="center" wrapText="1"/>
    </xf>
    <xf numFmtId="0" fontId="2" fillId="5" borderId="0" xfId="0" applyFont="1" applyFill="1" applyAlignment="1">
      <alignment horizontal="left" wrapText="1"/>
    </xf>
    <xf numFmtId="0" fontId="3" fillId="4" borderId="0" xfId="0" applyFont="1" applyFill="1" applyAlignment="1">
      <alignment horizontal="left"/>
    </xf>
    <xf numFmtId="0" fontId="0" fillId="0" borderId="0" xfId="0" applyBorder="1"/>
    <xf numFmtId="0" fontId="2" fillId="4" borderId="0" xfId="0" applyFont="1" applyFill="1"/>
    <xf numFmtId="0" fontId="0" fillId="4" borderId="0" xfId="0" applyFill="1" applyBorder="1"/>
    <xf numFmtId="0" fontId="5" fillId="0" borderId="11" xfId="0" applyFont="1" applyBorder="1"/>
    <xf numFmtId="0" fontId="2" fillId="0" borderId="0" xfId="0" applyFont="1" applyAlignment="1">
      <alignment horizontal="left" vertical="top" wrapText="1"/>
    </xf>
    <xf numFmtId="0" fontId="3" fillId="4" borderId="0" xfId="0" applyFont="1" applyFill="1" applyAlignment="1">
      <alignment horizontal="center"/>
    </xf>
    <xf numFmtId="0" fontId="2" fillId="0" borderId="0" xfId="0" applyFont="1" applyAlignment="1">
      <alignment horizontal="left" wrapText="1"/>
    </xf>
    <xf numFmtId="0" fontId="4" fillId="0" borderId="0" xfId="0" applyFont="1" applyBorder="1" applyAlignment="1">
      <alignment horizontal="left"/>
    </xf>
    <xf numFmtId="0" fontId="4" fillId="0" borderId="12" xfId="0" applyFont="1" applyBorder="1" applyAlignment="1">
      <alignment horizontal="left"/>
    </xf>
    <xf numFmtId="0" fontId="4" fillId="0" borderId="12" xfId="0" applyFont="1" applyBorder="1" applyAlignment="1">
      <alignment horizontal="left" wrapText="1"/>
    </xf>
    <xf numFmtId="0" fontId="4" fillId="0" borderId="0" xfId="0" applyFont="1" applyBorder="1" applyAlignment="1">
      <alignment horizontal="left" wrapText="1"/>
    </xf>
    <xf numFmtId="0" fontId="2" fillId="5" borderId="0" xfId="0" applyFont="1" applyFill="1" applyAlignment="1">
      <alignment horizontal="left" wrapText="1"/>
    </xf>
    <xf numFmtId="0" fontId="2" fillId="5" borderId="0" xfId="0" applyFont="1" applyFill="1" applyAlignment="1">
      <alignment horizontal="center" wrapText="1"/>
    </xf>
    <xf numFmtId="0" fontId="2" fillId="0" borderId="11" xfId="0" applyFont="1" applyBorder="1" applyAlignment="1">
      <alignment horizontal="left"/>
    </xf>
    <xf numFmtId="3" fontId="2" fillId="0" borderId="13" xfId="0" applyNumberFormat="1" applyFont="1" applyBorder="1" applyAlignment="1">
      <alignment horizontal="center"/>
    </xf>
    <xf numFmtId="0" fontId="2" fillId="0" borderId="9" xfId="0" applyFont="1" applyBorder="1" applyAlignment="1">
      <alignment horizontal="center"/>
    </xf>
    <xf numFmtId="164" fontId="2" fillId="0" borderId="13" xfId="0" applyNumberFormat="1" applyFont="1" applyBorder="1" applyAlignment="1">
      <alignment horizontal="center"/>
    </xf>
    <xf numFmtId="164" fontId="2" fillId="6" borderId="13" xfId="0" applyNumberFormat="1" applyFont="1" applyFill="1" applyBorder="1" applyAlignment="1">
      <alignment horizontal="center"/>
    </xf>
    <xf numFmtId="164" fontId="2" fillId="6" borderId="9" xfId="0" applyNumberFormat="1" applyFont="1" applyFill="1" applyBorder="1" applyAlignment="1">
      <alignment horizontal="center"/>
    </xf>
    <xf numFmtId="164" fontId="2" fillId="0" borderId="13" xfId="0" applyNumberFormat="1" applyFont="1" applyFill="1" applyBorder="1" applyAlignment="1">
      <alignment horizontal="center"/>
    </xf>
    <xf numFmtId="0" fontId="2" fillId="0" borderId="9" xfId="0" applyFont="1" applyFill="1" applyBorder="1" applyAlignment="1">
      <alignment horizontal="center"/>
    </xf>
    <xf numFmtId="0" fontId="3" fillId="4" borderId="0" xfId="0" applyFont="1" applyFill="1" applyAlignment="1">
      <alignment horizontal="center" wrapText="1"/>
    </xf>
    <xf numFmtId="0" fontId="3" fillId="4" borderId="0" xfId="0" applyFont="1" applyFill="1" applyAlignment="1">
      <alignment horizontal="center" vertical="top" wrapText="1"/>
    </xf>
    <xf numFmtId="0" fontId="2" fillId="0" borderId="0" xfId="0" applyFont="1" applyAlignment="1">
      <alignment horizontal="center"/>
    </xf>
    <xf numFmtId="0" fontId="2" fillId="6" borderId="13" xfId="0" applyFont="1" applyFill="1" applyBorder="1" applyAlignment="1">
      <alignment horizontal="center"/>
    </xf>
    <xf numFmtId="0" fontId="2" fillId="6" borderId="9" xfId="0" applyFont="1" applyFill="1" applyBorder="1" applyAlignment="1">
      <alignment horizontal="center"/>
    </xf>
    <xf numFmtId="0" fontId="3" fillId="4" borderId="0" xfId="0" applyFont="1" applyFill="1" applyAlignment="1">
      <alignment horizontal="left"/>
    </xf>
    <xf numFmtId="0" fontId="2" fillId="0" borderId="0" xfId="0" applyFont="1" applyAlignment="1">
      <alignment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top" wrapText="1"/>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112A-237B-48E7-8BA5-60AC80DB168D}">
  <dimension ref="A1:J42"/>
  <sheetViews>
    <sheetView showGridLines="0" topLeftCell="A31" workbookViewId="0">
      <selection activeCell="C6" sqref="C6"/>
    </sheetView>
  </sheetViews>
  <sheetFormatPr defaultColWidth="9" defaultRowHeight="15" x14ac:dyDescent="0.2"/>
  <cols>
    <col min="1" max="16384" width="9" style="16"/>
  </cols>
  <sheetData>
    <row r="1" spans="1:10" x14ac:dyDescent="0.2">
      <c r="A1" s="16" t="s">
        <v>104</v>
      </c>
    </row>
    <row r="2" spans="1:10" x14ac:dyDescent="0.2">
      <c r="A2" s="16" t="s">
        <v>150</v>
      </c>
    </row>
    <row r="4" spans="1:10" ht="15.75" x14ac:dyDescent="0.25">
      <c r="A4" s="31" t="s">
        <v>105</v>
      </c>
      <c r="B4" s="31"/>
      <c r="C4" s="31"/>
      <c r="D4" s="31"/>
      <c r="E4" s="31"/>
      <c r="F4" s="31"/>
      <c r="G4" s="31"/>
      <c r="H4" s="31"/>
      <c r="I4" s="31"/>
      <c r="J4" s="31"/>
    </row>
    <row r="6" spans="1:10" x14ac:dyDescent="0.2">
      <c r="A6" s="16" t="s">
        <v>106</v>
      </c>
    </row>
    <row r="7" spans="1:10" ht="15" customHeight="1" x14ac:dyDescent="0.2">
      <c r="A7" s="32" t="s">
        <v>107</v>
      </c>
      <c r="B7" s="32"/>
      <c r="C7" s="32"/>
      <c r="D7" s="32"/>
      <c r="E7" s="32"/>
      <c r="F7" s="32"/>
      <c r="G7" s="32"/>
      <c r="H7" s="32"/>
      <c r="I7" s="32"/>
      <c r="J7" s="32"/>
    </row>
    <row r="8" spans="1:10" x14ac:dyDescent="0.2">
      <c r="A8" s="32"/>
      <c r="B8" s="32"/>
      <c r="C8" s="32"/>
      <c r="D8" s="32"/>
      <c r="E8" s="32"/>
      <c r="F8" s="32"/>
      <c r="G8" s="32"/>
      <c r="H8" s="32"/>
      <c r="I8" s="32"/>
      <c r="J8" s="32"/>
    </row>
    <row r="10" spans="1:10" ht="16.5" thickBot="1" x14ac:dyDescent="0.3">
      <c r="A10" s="33" t="s">
        <v>108</v>
      </c>
      <c r="B10" s="33"/>
      <c r="C10" s="33"/>
      <c r="D10" s="33"/>
      <c r="E10" s="33"/>
      <c r="F10" s="33"/>
      <c r="G10" s="33"/>
      <c r="H10" s="33"/>
      <c r="I10" s="33"/>
      <c r="J10" s="33"/>
    </row>
    <row r="11" spans="1:10" ht="15.75" thickTop="1" x14ac:dyDescent="0.2">
      <c r="A11" s="17"/>
      <c r="B11" s="17"/>
      <c r="C11" s="17"/>
      <c r="D11" s="17"/>
      <c r="E11" s="17"/>
      <c r="F11" s="17"/>
      <c r="G11" s="17"/>
      <c r="H11" s="17"/>
      <c r="I11" s="17"/>
      <c r="J11" s="18"/>
    </row>
    <row r="12" spans="1:10" x14ac:dyDescent="0.2">
      <c r="B12" s="16" t="s">
        <v>154</v>
      </c>
    </row>
    <row r="13" spans="1:10" x14ac:dyDescent="0.2">
      <c r="B13" s="16" t="s">
        <v>155</v>
      </c>
    </row>
    <row r="15" spans="1:10" ht="16.5" thickBot="1" x14ac:dyDescent="0.3">
      <c r="A15" s="34" t="s">
        <v>153</v>
      </c>
      <c r="B15" s="34"/>
      <c r="C15" s="34"/>
      <c r="D15" s="34"/>
      <c r="E15" s="34"/>
      <c r="F15" s="34"/>
      <c r="G15" s="34"/>
      <c r="H15" s="33"/>
      <c r="I15" s="33"/>
      <c r="J15" s="33"/>
    </row>
    <row r="16" spans="1:10" ht="15.75" thickTop="1" x14ac:dyDescent="0.2">
      <c r="A16" s="18"/>
      <c r="B16" s="18"/>
      <c r="C16" s="18"/>
      <c r="D16" s="18"/>
      <c r="H16" s="18"/>
      <c r="I16" s="18"/>
      <c r="J16" s="18"/>
    </row>
    <row r="17" spans="1:10" ht="15" customHeight="1" x14ac:dyDescent="0.2">
      <c r="A17" s="30" t="s">
        <v>109</v>
      </c>
      <c r="B17" s="30"/>
      <c r="C17" s="30"/>
      <c r="D17" s="30"/>
      <c r="E17" s="30"/>
      <c r="F17" s="30"/>
      <c r="G17" s="30"/>
      <c r="H17" s="30"/>
      <c r="I17" s="30"/>
      <c r="J17" s="30"/>
    </row>
    <row r="18" spans="1:10" x14ac:dyDescent="0.2">
      <c r="A18" s="30"/>
      <c r="B18" s="30"/>
      <c r="C18" s="30"/>
      <c r="D18" s="30"/>
      <c r="E18" s="30"/>
      <c r="F18" s="30"/>
      <c r="G18" s="30"/>
      <c r="H18" s="30"/>
      <c r="I18" s="30"/>
      <c r="J18" s="30"/>
    </row>
    <row r="19" spans="1:10" x14ac:dyDescent="0.2">
      <c r="A19" s="30"/>
      <c r="B19" s="30"/>
      <c r="C19" s="30"/>
      <c r="D19" s="30"/>
      <c r="E19" s="30"/>
      <c r="F19" s="30"/>
      <c r="G19" s="30"/>
      <c r="H19" s="30"/>
      <c r="I19" s="30"/>
      <c r="J19" s="30"/>
    </row>
    <row r="20" spans="1:10" x14ac:dyDescent="0.2">
      <c r="A20" s="30"/>
      <c r="B20" s="30"/>
      <c r="C20" s="30"/>
      <c r="D20" s="30"/>
      <c r="E20" s="30"/>
      <c r="F20" s="30"/>
      <c r="G20" s="30"/>
      <c r="H20" s="30"/>
      <c r="I20" s="30"/>
      <c r="J20" s="30"/>
    </row>
    <row r="21" spans="1:10" x14ac:dyDescent="0.2">
      <c r="A21" s="30"/>
      <c r="B21" s="30"/>
      <c r="C21" s="30"/>
      <c r="D21" s="30"/>
      <c r="E21" s="30"/>
      <c r="F21" s="30"/>
      <c r="G21" s="30"/>
      <c r="H21" s="30"/>
      <c r="I21" s="30"/>
      <c r="J21" s="30"/>
    </row>
    <row r="22" spans="1:10" x14ac:dyDescent="0.2">
      <c r="A22" s="30"/>
      <c r="B22" s="30"/>
      <c r="C22" s="30"/>
      <c r="D22" s="30"/>
      <c r="E22" s="30"/>
      <c r="F22" s="30"/>
      <c r="G22" s="30"/>
      <c r="H22" s="30"/>
      <c r="I22" s="30"/>
      <c r="J22" s="30"/>
    </row>
    <row r="23" spans="1:10" x14ac:dyDescent="0.2">
      <c r="A23" s="32" t="s">
        <v>142</v>
      </c>
      <c r="B23" s="32"/>
      <c r="C23" s="32"/>
      <c r="D23" s="32"/>
      <c r="E23" s="32"/>
      <c r="F23" s="32"/>
      <c r="G23" s="32"/>
      <c r="H23" s="32"/>
      <c r="I23" s="32"/>
      <c r="J23" s="32"/>
    </row>
    <row r="24" spans="1:10" x14ac:dyDescent="0.2">
      <c r="A24" s="32"/>
      <c r="B24" s="32"/>
      <c r="C24" s="32"/>
      <c r="D24" s="32"/>
      <c r="E24" s="32"/>
      <c r="F24" s="32"/>
      <c r="G24" s="32"/>
      <c r="H24" s="32"/>
      <c r="I24" s="32"/>
      <c r="J24" s="32"/>
    </row>
    <row r="25" spans="1:10" x14ac:dyDescent="0.2">
      <c r="A25" s="32"/>
      <c r="B25" s="32"/>
      <c r="C25" s="32"/>
      <c r="D25" s="32"/>
      <c r="E25" s="32"/>
      <c r="F25" s="32"/>
      <c r="G25" s="32"/>
      <c r="H25" s="32"/>
      <c r="I25" s="32"/>
      <c r="J25" s="32"/>
    </row>
    <row r="27" spans="1:10" x14ac:dyDescent="0.2">
      <c r="A27" s="16" t="s">
        <v>110</v>
      </c>
    </row>
    <row r="29" spans="1:10" ht="16.5" thickBot="1" x14ac:dyDescent="0.3">
      <c r="A29" s="35" t="s">
        <v>152</v>
      </c>
      <c r="B29" s="35"/>
      <c r="C29" s="35"/>
      <c r="D29" s="35"/>
      <c r="E29" s="35"/>
      <c r="F29" s="35"/>
      <c r="G29" s="35"/>
      <c r="H29" s="35"/>
      <c r="I29" s="35"/>
      <c r="J29" s="36"/>
    </row>
    <row r="30" spans="1:10" ht="15.75" thickTop="1" x14ac:dyDescent="0.2">
      <c r="J30" s="17"/>
    </row>
    <row r="31" spans="1:10" x14ac:dyDescent="0.2">
      <c r="A31" s="30" t="s">
        <v>143</v>
      </c>
      <c r="B31" s="30"/>
      <c r="C31" s="30"/>
      <c r="D31" s="30"/>
      <c r="E31" s="30"/>
      <c r="F31" s="30"/>
      <c r="G31" s="30"/>
      <c r="H31" s="30"/>
      <c r="I31" s="30"/>
      <c r="J31" s="30"/>
    </row>
    <row r="32" spans="1:10" x14ac:dyDescent="0.2">
      <c r="A32" s="30"/>
      <c r="B32" s="30"/>
      <c r="C32" s="30"/>
      <c r="D32" s="30"/>
      <c r="E32" s="30"/>
      <c r="F32" s="30"/>
      <c r="G32" s="30"/>
      <c r="H32" s="30"/>
      <c r="I32" s="30"/>
      <c r="J32" s="30"/>
    </row>
    <row r="33" spans="1:10" x14ac:dyDescent="0.2">
      <c r="A33" s="30"/>
      <c r="B33" s="30"/>
      <c r="C33" s="30"/>
      <c r="D33" s="30"/>
      <c r="E33" s="30"/>
      <c r="F33" s="30"/>
      <c r="G33" s="30"/>
      <c r="H33" s="30"/>
      <c r="I33" s="30"/>
      <c r="J33" s="30"/>
    </row>
    <row r="34" spans="1:10" x14ac:dyDescent="0.2">
      <c r="A34" s="30"/>
      <c r="B34" s="30"/>
      <c r="C34" s="30"/>
      <c r="D34" s="30"/>
      <c r="E34" s="30"/>
      <c r="F34" s="30"/>
      <c r="G34" s="30"/>
      <c r="H34" s="30"/>
      <c r="I34" s="30"/>
      <c r="J34" s="30"/>
    </row>
    <row r="36" spans="1:10" x14ac:dyDescent="0.2">
      <c r="A36" s="30" t="s">
        <v>111</v>
      </c>
      <c r="B36" s="30"/>
      <c r="C36" s="30"/>
      <c r="D36" s="30"/>
      <c r="E36" s="30"/>
      <c r="F36" s="30"/>
      <c r="G36" s="30"/>
      <c r="H36" s="30"/>
      <c r="I36" s="30"/>
      <c r="J36" s="30"/>
    </row>
    <row r="37" spans="1:10" x14ac:dyDescent="0.2">
      <c r="A37" s="30"/>
      <c r="B37" s="30"/>
      <c r="C37" s="30"/>
      <c r="D37" s="30"/>
      <c r="E37" s="30"/>
      <c r="F37" s="30"/>
      <c r="G37" s="30"/>
      <c r="H37" s="30"/>
      <c r="I37" s="30"/>
      <c r="J37" s="30"/>
    </row>
    <row r="38" spans="1:10" x14ac:dyDescent="0.2">
      <c r="A38" s="30"/>
      <c r="B38" s="30"/>
      <c r="C38" s="30"/>
      <c r="D38" s="30"/>
      <c r="E38" s="30"/>
      <c r="F38" s="30"/>
      <c r="G38" s="30"/>
      <c r="H38" s="30"/>
      <c r="I38" s="30"/>
      <c r="J38" s="30"/>
    </row>
    <row r="39" spans="1:10" x14ac:dyDescent="0.2">
      <c r="A39" s="30"/>
      <c r="B39" s="30"/>
      <c r="C39" s="30"/>
      <c r="D39" s="30"/>
      <c r="E39" s="30"/>
      <c r="F39" s="30"/>
      <c r="G39" s="30"/>
      <c r="H39" s="30"/>
      <c r="I39" s="30"/>
      <c r="J39" s="30"/>
    </row>
    <row r="40" spans="1:10" x14ac:dyDescent="0.2">
      <c r="A40" s="30"/>
      <c r="B40" s="30"/>
      <c r="C40" s="30"/>
      <c r="D40" s="30"/>
      <c r="E40" s="30"/>
      <c r="F40" s="30"/>
      <c r="G40" s="30"/>
      <c r="H40" s="30"/>
      <c r="I40" s="30"/>
      <c r="J40" s="30"/>
    </row>
    <row r="41" spans="1:10" x14ac:dyDescent="0.2">
      <c r="A41" s="30"/>
      <c r="B41" s="30"/>
      <c r="C41" s="30"/>
      <c r="D41" s="30"/>
      <c r="E41" s="30"/>
      <c r="F41" s="30"/>
      <c r="G41" s="30"/>
      <c r="H41" s="30"/>
      <c r="I41" s="30"/>
      <c r="J41" s="30"/>
    </row>
    <row r="42" spans="1:10" x14ac:dyDescent="0.2">
      <c r="A42" s="30"/>
      <c r="B42" s="30"/>
      <c r="C42" s="30"/>
      <c r="D42" s="30"/>
      <c r="E42" s="30"/>
      <c r="F42" s="30"/>
      <c r="G42" s="30"/>
      <c r="H42" s="30"/>
      <c r="I42" s="30"/>
      <c r="J42" s="30"/>
    </row>
  </sheetData>
  <mergeCells count="9">
    <mergeCell ref="A31:J34"/>
    <mergeCell ref="A36:J42"/>
    <mergeCell ref="A4:J4"/>
    <mergeCell ref="A7:J8"/>
    <mergeCell ref="A10:J10"/>
    <mergeCell ref="A15:J15"/>
    <mergeCell ref="A29:J29"/>
    <mergeCell ref="A17:J22"/>
    <mergeCell ref="A23:J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0FA98-5D3E-4D41-AF55-E73D5404DD8D}">
  <dimension ref="A1:L63"/>
  <sheetViews>
    <sheetView showGridLines="0" topLeftCell="A49" workbookViewId="0">
      <selection activeCell="A2" sqref="A2"/>
    </sheetView>
  </sheetViews>
  <sheetFormatPr defaultColWidth="9" defaultRowHeight="15" x14ac:dyDescent="0.2"/>
  <cols>
    <col min="1" max="5" width="9" style="16"/>
    <col min="6" max="6" width="6.140625" style="16" customWidth="1"/>
    <col min="7" max="9" width="9" style="16"/>
    <col min="10" max="10" width="9.5703125" style="16" customWidth="1"/>
    <col min="11" max="16384" width="9" style="16"/>
  </cols>
  <sheetData>
    <row r="1" spans="1:12" x14ac:dyDescent="0.2">
      <c r="A1" s="16" t="s">
        <v>104</v>
      </c>
    </row>
    <row r="2" spans="1:12" x14ac:dyDescent="0.2">
      <c r="A2" s="16" t="s">
        <v>149</v>
      </c>
    </row>
    <row r="4" spans="1:12" ht="15.75" x14ac:dyDescent="0.25">
      <c r="A4" s="31" t="s">
        <v>105</v>
      </c>
      <c r="B4" s="31"/>
      <c r="C4" s="31"/>
      <c r="D4" s="31"/>
      <c r="E4" s="31"/>
      <c r="F4" s="31"/>
      <c r="G4" s="31"/>
      <c r="H4" s="31"/>
      <c r="I4" s="31"/>
      <c r="J4" s="31"/>
      <c r="K4" s="31"/>
      <c r="L4" s="31"/>
    </row>
    <row r="5" spans="1:12" x14ac:dyDescent="0.2">
      <c r="A5" s="32" t="s">
        <v>112</v>
      </c>
      <c r="B5" s="32"/>
      <c r="C5" s="32"/>
      <c r="D5" s="32"/>
      <c r="E5" s="32"/>
      <c r="F5" s="32"/>
      <c r="G5" s="32"/>
      <c r="H5" s="32"/>
      <c r="I5" s="32"/>
      <c r="J5" s="32"/>
      <c r="K5" s="32"/>
      <c r="L5" s="32"/>
    </row>
    <row r="6" spans="1:12" x14ac:dyDescent="0.2">
      <c r="A6" s="32"/>
      <c r="B6" s="32"/>
      <c r="C6" s="32"/>
      <c r="D6" s="32"/>
      <c r="E6" s="32"/>
      <c r="F6" s="32"/>
      <c r="G6" s="32"/>
      <c r="H6" s="32"/>
      <c r="I6" s="32"/>
      <c r="J6" s="32"/>
      <c r="K6" s="32"/>
      <c r="L6" s="32"/>
    </row>
    <row r="8" spans="1:12" x14ac:dyDescent="0.2">
      <c r="A8" s="32" t="s">
        <v>113</v>
      </c>
      <c r="B8" s="32"/>
      <c r="C8" s="32"/>
      <c r="D8" s="32"/>
      <c r="E8" s="32"/>
      <c r="F8" s="32"/>
      <c r="G8" s="32"/>
      <c r="H8" s="32"/>
      <c r="I8" s="32"/>
      <c r="J8" s="32"/>
      <c r="K8" s="32"/>
      <c r="L8" s="32"/>
    </row>
    <row r="9" spans="1:12" x14ac:dyDescent="0.2">
      <c r="A9" s="32"/>
      <c r="B9" s="32"/>
      <c r="C9" s="32"/>
      <c r="D9" s="32"/>
      <c r="E9" s="32"/>
      <c r="F9" s="32"/>
      <c r="G9" s="32"/>
      <c r="H9" s="32"/>
      <c r="I9" s="32"/>
      <c r="J9" s="32"/>
      <c r="K9" s="32"/>
      <c r="L9" s="32"/>
    </row>
    <row r="10" spans="1:12" x14ac:dyDescent="0.2">
      <c r="A10" s="32"/>
      <c r="B10" s="32"/>
      <c r="C10" s="32"/>
      <c r="D10" s="32"/>
      <c r="E10" s="32"/>
      <c r="F10" s="32"/>
      <c r="G10" s="32"/>
      <c r="H10" s="32"/>
      <c r="I10" s="32"/>
      <c r="J10" s="32"/>
      <c r="K10" s="32"/>
      <c r="L10" s="32"/>
    </row>
    <row r="12" spans="1:12" ht="15.75" x14ac:dyDescent="0.25">
      <c r="A12" s="47" t="s">
        <v>114</v>
      </c>
      <c r="B12" s="47"/>
      <c r="C12" s="47"/>
      <c r="D12" s="23"/>
      <c r="E12" s="23"/>
      <c r="F12" s="19"/>
      <c r="G12" s="48" t="s">
        <v>115</v>
      </c>
      <c r="H12" s="48"/>
      <c r="I12" s="48" t="s">
        <v>115</v>
      </c>
      <c r="J12" s="48"/>
      <c r="K12" s="48" t="s">
        <v>116</v>
      </c>
      <c r="L12" s="48"/>
    </row>
    <row r="13" spans="1:12" ht="15.75" x14ac:dyDescent="0.25">
      <c r="A13" s="47"/>
      <c r="B13" s="47"/>
      <c r="C13" s="47"/>
      <c r="D13" s="23"/>
      <c r="E13" s="23"/>
      <c r="F13" s="20"/>
      <c r="G13" s="48"/>
      <c r="H13" s="48"/>
      <c r="I13" s="48"/>
      <c r="J13" s="48"/>
      <c r="K13" s="48"/>
      <c r="L13" s="48"/>
    </row>
    <row r="14" spans="1:12" ht="15" customHeight="1" thickBot="1" x14ac:dyDescent="0.25">
      <c r="A14" s="37" t="s">
        <v>117</v>
      </c>
      <c r="B14" s="37"/>
      <c r="C14" s="37"/>
      <c r="D14" s="24"/>
      <c r="E14" s="24"/>
      <c r="F14" s="21"/>
      <c r="G14" s="38" t="s">
        <v>118</v>
      </c>
      <c r="H14" s="38"/>
      <c r="I14" s="22" t="s">
        <v>119</v>
      </c>
      <c r="J14" s="22"/>
      <c r="K14" s="38" t="s">
        <v>120</v>
      </c>
      <c r="L14" s="38"/>
    </row>
    <row r="15" spans="1:12" ht="15.75" thickBot="1" x14ac:dyDescent="0.25">
      <c r="A15" s="16" t="s">
        <v>121</v>
      </c>
      <c r="G15" s="43"/>
      <c r="H15" s="44"/>
      <c r="I15" s="43"/>
      <c r="J15" s="44"/>
      <c r="K15" s="43"/>
      <c r="L15" s="44"/>
    </row>
    <row r="16" spans="1:12" ht="15.75" thickBot="1" x14ac:dyDescent="0.25">
      <c r="A16" s="16" t="s">
        <v>122</v>
      </c>
      <c r="G16" s="43"/>
      <c r="H16" s="44"/>
      <c r="I16" s="43"/>
      <c r="J16" s="44"/>
      <c r="K16" s="43"/>
      <c r="L16" s="44"/>
    </row>
    <row r="17" spans="1:12" ht="15.75" thickBot="1" x14ac:dyDescent="0.25">
      <c r="A17" s="16" t="s">
        <v>123</v>
      </c>
      <c r="G17" s="42">
        <f>SUM(G15+G16)</f>
        <v>0</v>
      </c>
      <c r="H17" s="41"/>
      <c r="I17" s="42">
        <f>SUM(I15+I16)</f>
        <v>0</v>
      </c>
      <c r="J17" s="41"/>
      <c r="K17" s="42">
        <f>SUM(K15+K16)</f>
        <v>0</v>
      </c>
      <c r="L17" s="41"/>
    </row>
    <row r="18" spans="1:12" ht="15.75" thickBot="1" x14ac:dyDescent="0.25">
      <c r="A18" s="16" t="s">
        <v>124</v>
      </c>
      <c r="G18" s="43"/>
      <c r="H18" s="44"/>
      <c r="I18" s="43"/>
      <c r="J18" s="44"/>
      <c r="K18" s="43"/>
      <c r="L18" s="44"/>
    </row>
    <row r="19" spans="1:12" ht="15.75" thickBot="1" x14ac:dyDescent="0.25">
      <c r="A19" s="16" t="s">
        <v>125</v>
      </c>
      <c r="G19" s="45">
        <f>SUM(G17+G18)</f>
        <v>0</v>
      </c>
      <c r="H19" s="46"/>
      <c r="I19" s="45">
        <f>SUM(I17+I18)</f>
        <v>0</v>
      </c>
      <c r="J19" s="46"/>
      <c r="K19" s="45">
        <f>SUM(K17+K18)</f>
        <v>0</v>
      </c>
      <c r="L19" s="46"/>
    </row>
    <row r="20" spans="1:12" ht="16.5" thickBot="1" x14ac:dyDescent="0.3">
      <c r="A20" s="25" t="s">
        <v>126</v>
      </c>
      <c r="B20" s="25"/>
      <c r="C20" s="25"/>
      <c r="D20" s="25"/>
      <c r="E20" s="25"/>
      <c r="F20" s="25"/>
      <c r="G20" s="25"/>
      <c r="H20" s="25"/>
      <c r="I20" s="25"/>
      <c r="J20" s="25"/>
      <c r="K20" s="25"/>
      <c r="L20" s="25"/>
    </row>
    <row r="21" spans="1:12" ht="15.75" thickBot="1" x14ac:dyDescent="0.25">
      <c r="A21" s="16" t="s">
        <v>127</v>
      </c>
      <c r="G21" s="40">
        <v>200600</v>
      </c>
      <c r="H21" s="41"/>
      <c r="I21" s="40">
        <v>200600</v>
      </c>
      <c r="J21" s="41"/>
      <c r="K21" s="40">
        <v>200600</v>
      </c>
      <c r="L21" s="41"/>
    </row>
    <row r="22" spans="1:12" ht="15.75" thickBot="1" x14ac:dyDescent="0.25">
      <c r="A22" s="16" t="s">
        <v>128</v>
      </c>
      <c r="G22" s="42">
        <f>G21*G17</f>
        <v>0</v>
      </c>
      <c r="H22" s="41"/>
      <c r="I22" s="42">
        <f>I21*I17</f>
        <v>0</v>
      </c>
      <c r="J22" s="41"/>
      <c r="K22" s="42">
        <f>K21*K17</f>
        <v>0</v>
      </c>
      <c r="L22" s="41"/>
    </row>
    <row r="23" spans="1:12" ht="15.75" thickBot="1" x14ac:dyDescent="0.25">
      <c r="A23" s="16" t="s">
        <v>129</v>
      </c>
      <c r="G23" s="42">
        <f>G18*G21</f>
        <v>0</v>
      </c>
      <c r="H23" s="41"/>
      <c r="I23" s="42">
        <f>I18*I21</f>
        <v>0</v>
      </c>
      <c r="J23" s="41"/>
      <c r="K23" s="42">
        <f>K21*K18</f>
        <v>0</v>
      </c>
      <c r="L23" s="41"/>
    </row>
    <row r="24" spans="1:12" ht="15.75" thickBot="1" x14ac:dyDescent="0.25">
      <c r="A24" s="16" t="s">
        <v>130</v>
      </c>
      <c r="G24" s="42">
        <f>G22+G23</f>
        <v>0</v>
      </c>
      <c r="H24" s="41"/>
      <c r="I24" s="42">
        <f>I22+I23</f>
        <v>0</v>
      </c>
      <c r="J24" s="41"/>
      <c r="K24" s="42">
        <f>K23+K22</f>
        <v>0</v>
      </c>
      <c r="L24" s="41"/>
    </row>
    <row r="25" spans="1:12" ht="15.75" thickBot="1" x14ac:dyDescent="0.25">
      <c r="A25" s="16" t="s">
        <v>131</v>
      </c>
      <c r="G25" s="49"/>
      <c r="H25" s="49"/>
      <c r="I25" s="49"/>
      <c r="J25" s="49"/>
      <c r="K25" s="42">
        <f>I24+K24</f>
        <v>0</v>
      </c>
      <c r="L25" s="41"/>
    </row>
    <row r="26" spans="1:12" ht="16.5" thickBot="1" x14ac:dyDescent="0.3">
      <c r="A26" s="52" t="s">
        <v>132</v>
      </c>
      <c r="B26" s="52"/>
      <c r="C26" s="52"/>
      <c r="D26" s="52"/>
      <c r="E26" s="52"/>
      <c r="F26" s="52"/>
      <c r="G26" s="52"/>
      <c r="H26" s="52"/>
      <c r="I26" s="52"/>
      <c r="J26" s="52"/>
      <c r="K26" s="52"/>
      <c r="L26" s="52"/>
    </row>
    <row r="27" spans="1:12" ht="15.75" thickBot="1" x14ac:dyDescent="0.25">
      <c r="A27" s="16" t="s">
        <v>141</v>
      </c>
      <c r="K27" s="50"/>
      <c r="L27" s="51"/>
    </row>
    <row r="28" spans="1:12" ht="15.75" thickBot="1" x14ac:dyDescent="0.25">
      <c r="A28" s="16" t="s">
        <v>133</v>
      </c>
      <c r="K28" s="50"/>
      <c r="L28" s="51"/>
    </row>
    <row r="29" spans="1:12" ht="15.75" thickBot="1" x14ac:dyDescent="0.25">
      <c r="A29" s="16" t="s">
        <v>134</v>
      </c>
      <c r="K29" s="50"/>
      <c r="L29" s="51"/>
    </row>
    <row r="31" spans="1:12" x14ac:dyDescent="0.2">
      <c r="A31" s="16" t="s">
        <v>135</v>
      </c>
    </row>
    <row r="32" spans="1:12" x14ac:dyDescent="0.2">
      <c r="A32" s="16" t="s">
        <v>136</v>
      </c>
    </row>
    <row r="34" spans="1:12" x14ac:dyDescent="0.2">
      <c r="A34" s="30" t="s">
        <v>137</v>
      </c>
      <c r="B34" s="30"/>
      <c r="C34" s="30"/>
      <c r="D34" s="30"/>
      <c r="E34" s="30"/>
      <c r="F34" s="30"/>
      <c r="G34" s="30"/>
      <c r="H34" s="30"/>
      <c r="I34" s="30"/>
      <c r="J34" s="30"/>
      <c r="K34" s="30"/>
      <c r="L34" s="30"/>
    </row>
    <row r="35" spans="1:12" x14ac:dyDescent="0.2">
      <c r="A35" s="30"/>
      <c r="B35" s="30"/>
      <c r="C35" s="30"/>
      <c r="D35" s="30"/>
      <c r="E35" s="30"/>
      <c r="F35" s="30"/>
      <c r="G35" s="30"/>
      <c r="H35" s="30"/>
      <c r="I35" s="30"/>
      <c r="J35" s="30"/>
      <c r="K35" s="30"/>
      <c r="L35" s="30"/>
    </row>
    <row r="36" spans="1:12" x14ac:dyDescent="0.2">
      <c r="A36" s="30"/>
      <c r="B36" s="30"/>
      <c r="C36" s="30"/>
      <c r="D36" s="30"/>
      <c r="E36" s="30"/>
      <c r="F36" s="30"/>
      <c r="G36" s="30"/>
      <c r="H36" s="30"/>
      <c r="I36" s="30"/>
      <c r="J36" s="30"/>
      <c r="K36" s="30"/>
      <c r="L36" s="30"/>
    </row>
    <row r="37" spans="1:12" x14ac:dyDescent="0.2">
      <c r="A37" s="30"/>
      <c r="B37" s="30"/>
      <c r="C37" s="30"/>
      <c r="D37" s="30"/>
      <c r="E37" s="30"/>
      <c r="F37" s="30"/>
      <c r="G37" s="30"/>
      <c r="H37" s="30"/>
      <c r="I37" s="30"/>
      <c r="J37" s="30"/>
      <c r="K37" s="30"/>
      <c r="L37" s="30"/>
    </row>
    <row r="38" spans="1:12" x14ac:dyDescent="0.2">
      <c r="A38" s="30"/>
      <c r="B38" s="30"/>
      <c r="C38" s="30"/>
      <c r="D38" s="30"/>
      <c r="E38" s="30"/>
      <c r="F38" s="30"/>
      <c r="G38" s="30"/>
      <c r="H38" s="30"/>
      <c r="I38" s="30"/>
      <c r="J38" s="30"/>
      <c r="K38" s="30"/>
      <c r="L38" s="30"/>
    </row>
    <row r="39" spans="1:12" x14ac:dyDescent="0.2">
      <c r="A39" s="30"/>
      <c r="B39" s="30"/>
      <c r="C39" s="30"/>
      <c r="D39" s="30"/>
      <c r="E39" s="30"/>
      <c r="F39" s="30"/>
      <c r="G39" s="30"/>
      <c r="H39" s="30"/>
      <c r="I39" s="30"/>
      <c r="J39" s="30"/>
      <c r="K39" s="30"/>
      <c r="L39" s="30"/>
    </row>
    <row r="40" spans="1:12" x14ac:dyDescent="0.2">
      <c r="A40" s="30"/>
      <c r="B40" s="30"/>
      <c r="C40" s="30"/>
      <c r="D40" s="30"/>
      <c r="E40" s="30"/>
      <c r="F40" s="30"/>
      <c r="G40" s="30"/>
      <c r="H40" s="30"/>
      <c r="I40" s="30"/>
      <c r="J40" s="30"/>
      <c r="K40" s="30"/>
      <c r="L40" s="30"/>
    </row>
    <row r="41" spans="1:12" x14ac:dyDescent="0.2">
      <c r="A41" s="30" t="s">
        <v>138</v>
      </c>
      <c r="B41" s="30"/>
      <c r="C41" s="30"/>
      <c r="D41" s="30"/>
      <c r="E41" s="30"/>
      <c r="F41" s="30"/>
      <c r="G41" s="30"/>
      <c r="H41" s="30"/>
      <c r="I41" s="30"/>
      <c r="J41" s="30"/>
      <c r="K41" s="30"/>
      <c r="L41" s="30"/>
    </row>
    <row r="42" spans="1:12" x14ac:dyDescent="0.2">
      <c r="A42" s="30"/>
      <c r="B42" s="30"/>
      <c r="C42" s="30"/>
      <c r="D42" s="30"/>
      <c r="E42" s="30"/>
      <c r="F42" s="30"/>
      <c r="G42" s="30"/>
      <c r="H42" s="30"/>
      <c r="I42" s="30"/>
      <c r="J42" s="30"/>
      <c r="K42" s="30"/>
      <c r="L42" s="30"/>
    </row>
    <row r="43" spans="1:12" x14ac:dyDescent="0.2">
      <c r="A43" s="30"/>
      <c r="B43" s="30"/>
      <c r="C43" s="30"/>
      <c r="D43" s="30"/>
      <c r="E43" s="30"/>
      <c r="F43" s="30"/>
      <c r="G43" s="30"/>
      <c r="H43" s="30"/>
      <c r="I43" s="30"/>
      <c r="J43" s="30"/>
      <c r="K43" s="30"/>
      <c r="L43" s="30"/>
    </row>
    <row r="44" spans="1:12" x14ac:dyDescent="0.2">
      <c r="A44" s="30"/>
      <c r="B44" s="30"/>
      <c r="C44" s="30"/>
      <c r="D44" s="30"/>
      <c r="E44" s="30"/>
      <c r="F44" s="30"/>
      <c r="G44" s="30"/>
      <c r="H44" s="30"/>
      <c r="I44" s="30"/>
      <c r="J44" s="30"/>
      <c r="K44" s="30"/>
      <c r="L44" s="30"/>
    </row>
    <row r="45" spans="1:12" x14ac:dyDescent="0.2">
      <c r="A45" s="30"/>
      <c r="B45" s="30"/>
      <c r="C45" s="30"/>
      <c r="D45" s="30"/>
      <c r="E45" s="30"/>
      <c r="F45" s="30"/>
      <c r="G45" s="30"/>
      <c r="H45" s="30"/>
      <c r="I45" s="30"/>
      <c r="J45" s="30"/>
      <c r="K45" s="30"/>
      <c r="L45" s="30"/>
    </row>
    <row r="46" spans="1:12" x14ac:dyDescent="0.2">
      <c r="A46" s="16" t="s">
        <v>139</v>
      </c>
    </row>
    <row r="48" spans="1:12" x14ac:dyDescent="0.2">
      <c r="A48" s="30" t="s">
        <v>140</v>
      </c>
      <c r="B48" s="30"/>
      <c r="C48" s="30"/>
      <c r="D48" s="30"/>
      <c r="E48" s="30"/>
      <c r="F48" s="30"/>
      <c r="G48" s="30"/>
      <c r="H48" s="30"/>
      <c r="I48" s="30"/>
      <c r="J48" s="30"/>
      <c r="K48" s="30"/>
      <c r="L48" s="30"/>
    </row>
    <row r="49" spans="1:12" x14ac:dyDescent="0.2">
      <c r="A49" s="30"/>
      <c r="B49" s="30"/>
      <c r="C49" s="30"/>
      <c r="D49" s="30"/>
      <c r="E49" s="30"/>
      <c r="F49" s="30"/>
      <c r="G49" s="30"/>
      <c r="H49" s="30"/>
      <c r="I49" s="30"/>
      <c r="J49" s="30"/>
      <c r="K49" s="30"/>
      <c r="L49" s="30"/>
    </row>
    <row r="50" spans="1:12" x14ac:dyDescent="0.2">
      <c r="A50" s="30"/>
      <c r="B50" s="30"/>
      <c r="C50" s="30"/>
      <c r="D50" s="30"/>
      <c r="E50" s="30"/>
      <c r="F50" s="30"/>
      <c r="G50" s="30"/>
      <c r="H50" s="30"/>
      <c r="I50" s="30"/>
      <c r="J50" s="30"/>
      <c r="K50" s="30"/>
      <c r="L50" s="30"/>
    </row>
    <row r="51" spans="1:12" x14ac:dyDescent="0.2">
      <c r="A51" s="30"/>
      <c r="B51" s="30"/>
      <c r="C51" s="30"/>
      <c r="D51" s="30"/>
      <c r="E51" s="30"/>
      <c r="F51" s="30"/>
      <c r="G51" s="30"/>
      <c r="H51" s="30"/>
      <c r="I51" s="30"/>
      <c r="J51" s="30"/>
      <c r="K51" s="30"/>
      <c r="L51" s="30"/>
    </row>
    <row r="53" spans="1:12" ht="15.75" thickBot="1" x14ac:dyDescent="0.25"/>
    <row r="54" spans="1:12" ht="15.75" thickTop="1" x14ac:dyDescent="0.2">
      <c r="A54" s="29" t="s">
        <v>145</v>
      </c>
      <c r="B54" s="29"/>
      <c r="C54" s="29"/>
      <c r="D54" s="29"/>
      <c r="E54" s="29"/>
      <c r="F54" s="29"/>
      <c r="G54" s="29"/>
      <c r="H54" s="29"/>
      <c r="I54" s="29"/>
      <c r="J54" s="29"/>
    </row>
    <row r="56" spans="1:12" ht="15.75" thickBot="1" x14ac:dyDescent="0.25"/>
    <row r="57" spans="1:12" ht="15.75" thickTop="1" x14ac:dyDescent="0.2">
      <c r="A57" s="39" t="s">
        <v>146</v>
      </c>
      <c r="B57" s="39"/>
      <c r="C57" s="39"/>
      <c r="D57" s="39"/>
      <c r="E57" s="39"/>
      <c r="F57" s="39"/>
      <c r="G57" s="39"/>
      <c r="H57" s="39"/>
    </row>
    <row r="59" spans="1:12" ht="15.75" thickBot="1" x14ac:dyDescent="0.25"/>
    <row r="60" spans="1:12" ht="15.75" thickTop="1" x14ac:dyDescent="0.2">
      <c r="A60" s="39" t="s">
        <v>147</v>
      </c>
      <c r="B60" s="39"/>
      <c r="C60" s="39"/>
      <c r="D60" s="39"/>
      <c r="E60" s="39"/>
      <c r="F60" s="39"/>
      <c r="G60" s="39"/>
      <c r="H60" s="39"/>
      <c r="I60" s="39"/>
      <c r="J60" s="39"/>
    </row>
    <row r="62" spans="1:12" ht="15.75" thickBot="1" x14ac:dyDescent="0.25"/>
    <row r="63" spans="1:12" ht="15.75" thickTop="1" x14ac:dyDescent="0.2">
      <c r="A63" s="17" t="s">
        <v>148</v>
      </c>
      <c r="B63" s="17"/>
      <c r="C63" s="17"/>
      <c r="D63" s="17"/>
      <c r="E63" s="17"/>
    </row>
  </sheetData>
  <mergeCells count="49">
    <mergeCell ref="A41:L45"/>
    <mergeCell ref="A48:L51"/>
    <mergeCell ref="K27:L27"/>
    <mergeCell ref="K28:L28"/>
    <mergeCell ref="K29:L29"/>
    <mergeCell ref="I19:J19"/>
    <mergeCell ref="K15:L15"/>
    <mergeCell ref="K16:L16"/>
    <mergeCell ref="K17:L17"/>
    <mergeCell ref="K18:L18"/>
    <mergeCell ref="I17:J17"/>
    <mergeCell ref="I18:J18"/>
    <mergeCell ref="K19:L19"/>
    <mergeCell ref="A34:L40"/>
    <mergeCell ref="I25:J25"/>
    <mergeCell ref="K21:L21"/>
    <mergeCell ref="K22:L22"/>
    <mergeCell ref="K23:L23"/>
    <mergeCell ref="K24:L24"/>
    <mergeCell ref="K25:L25"/>
    <mergeCell ref="G21:H21"/>
    <mergeCell ref="G25:H25"/>
    <mergeCell ref="A26:L26"/>
    <mergeCell ref="G22:H22"/>
    <mergeCell ref="G23:H23"/>
    <mergeCell ref="G24:H24"/>
    <mergeCell ref="A4:L4"/>
    <mergeCell ref="A12:C13"/>
    <mergeCell ref="G12:H13"/>
    <mergeCell ref="I12:J13"/>
    <mergeCell ref="K12:L13"/>
    <mergeCell ref="A5:L6"/>
    <mergeCell ref="A8:L10"/>
    <mergeCell ref="A14:C14"/>
    <mergeCell ref="G14:H14"/>
    <mergeCell ref="K14:L14"/>
    <mergeCell ref="A57:H57"/>
    <mergeCell ref="A60:J60"/>
    <mergeCell ref="I21:J21"/>
    <mergeCell ref="I22:J22"/>
    <mergeCell ref="I23:J23"/>
    <mergeCell ref="I24:J24"/>
    <mergeCell ref="G15:H15"/>
    <mergeCell ref="G16:H16"/>
    <mergeCell ref="G17:H17"/>
    <mergeCell ref="G18:H18"/>
    <mergeCell ref="G19:H19"/>
    <mergeCell ref="I15:J15"/>
    <mergeCell ref="I16:J1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68C5E-3827-4489-9790-9DDE0C5AC945}">
  <dimension ref="A1:Y113"/>
  <sheetViews>
    <sheetView tabSelected="1" workbookViewId="0">
      <selection activeCell="A2" sqref="A2"/>
    </sheetView>
  </sheetViews>
  <sheetFormatPr defaultRowHeight="15" x14ac:dyDescent="0.25"/>
  <cols>
    <col min="1" max="1" width="10.140625" style="8" customWidth="1"/>
    <col min="2" max="2" width="9.140625" customWidth="1"/>
    <col min="13" max="13" width="9" style="8"/>
    <col min="25" max="25" width="9" style="8"/>
  </cols>
  <sheetData>
    <row r="1" spans="1:25" s="14" customFormat="1" ht="15.75" x14ac:dyDescent="0.25">
      <c r="A1" s="16" t="s">
        <v>104</v>
      </c>
      <c r="B1" s="16"/>
      <c r="C1" s="16"/>
      <c r="D1" s="16"/>
      <c r="E1" s="16"/>
      <c r="F1" s="16"/>
      <c r="G1" s="16"/>
      <c r="H1" s="16"/>
      <c r="I1" s="16"/>
      <c r="J1" s="16"/>
      <c r="K1" s="16"/>
      <c r="L1" s="16"/>
      <c r="M1" s="16"/>
      <c r="Y1" s="26"/>
    </row>
    <row r="2" spans="1:25" s="14" customFormat="1" ht="15.75" x14ac:dyDescent="0.25">
      <c r="A2" s="16" t="s">
        <v>151</v>
      </c>
      <c r="B2" s="16"/>
      <c r="C2" s="16"/>
      <c r="D2" s="16"/>
      <c r="E2" s="16"/>
      <c r="F2" s="16"/>
      <c r="G2" s="16"/>
      <c r="H2" s="16"/>
      <c r="I2" s="16"/>
      <c r="J2" s="16"/>
      <c r="K2" s="16"/>
      <c r="L2" s="16"/>
      <c r="M2" s="16"/>
      <c r="Y2" s="26"/>
    </row>
    <row r="3" spans="1:25" s="14" customFormat="1" ht="15.75" x14ac:dyDescent="0.25">
      <c r="A3" s="16"/>
      <c r="B3" s="16"/>
      <c r="C3" s="16"/>
      <c r="D3" s="16"/>
      <c r="E3" s="16"/>
      <c r="F3" s="16"/>
      <c r="G3" s="16"/>
      <c r="H3" s="16"/>
      <c r="I3" s="16"/>
      <c r="J3" s="16"/>
      <c r="K3" s="16"/>
      <c r="L3" s="16"/>
      <c r="M3" s="16"/>
      <c r="Y3" s="26"/>
    </row>
    <row r="4" spans="1:25" s="14" customFormat="1" ht="15.75" x14ac:dyDescent="0.25">
      <c r="A4" s="52" t="s">
        <v>105</v>
      </c>
      <c r="B4" s="52"/>
      <c r="C4" s="52"/>
      <c r="D4" s="52"/>
      <c r="E4" s="52"/>
      <c r="F4" s="52"/>
      <c r="G4" s="52"/>
      <c r="H4" s="52"/>
      <c r="I4" s="52"/>
      <c r="J4" s="52"/>
      <c r="K4" s="52"/>
      <c r="L4" s="52"/>
      <c r="M4" s="27"/>
      <c r="N4" s="15"/>
      <c r="O4" s="15"/>
      <c r="P4" s="15"/>
      <c r="Q4" s="15"/>
      <c r="R4" s="15"/>
      <c r="S4" s="15"/>
      <c r="T4" s="15"/>
      <c r="U4" s="15"/>
      <c r="V4" s="15"/>
      <c r="W4" s="15"/>
      <c r="X4" s="15"/>
      <c r="Y4" s="28"/>
    </row>
    <row r="5" spans="1:25" s="53" customFormat="1" ht="14.25" customHeight="1" x14ac:dyDescent="0.25">
      <c r="A5" s="53" t="s">
        <v>144</v>
      </c>
    </row>
    <row r="6" spans="1:25" s="53" customFormat="1" ht="14.25" customHeight="1" x14ac:dyDescent="0.25"/>
    <row r="7" spans="1:25" s="53" customFormat="1" ht="14.25" customHeight="1" x14ac:dyDescent="0.25"/>
    <row r="8" spans="1:25" s="53" customFormat="1" ht="20.25" customHeight="1" thickBot="1" x14ac:dyDescent="0.3"/>
    <row r="9" spans="1:25" s="2" customFormat="1" x14ac:dyDescent="0.25">
      <c r="A9" s="1"/>
      <c r="B9" s="54" t="s">
        <v>0</v>
      </c>
      <c r="C9" s="55"/>
      <c r="D9" s="55"/>
      <c r="E9" s="55"/>
      <c r="F9" s="55"/>
      <c r="G9" s="55"/>
      <c r="H9" s="55"/>
      <c r="I9" s="55"/>
      <c r="J9" s="55"/>
      <c r="K9" s="55"/>
      <c r="L9" s="55"/>
      <c r="M9" s="56"/>
      <c r="N9" s="63" t="s">
        <v>1</v>
      </c>
      <c r="O9" s="64"/>
      <c r="P9" s="64"/>
      <c r="Q9" s="64"/>
      <c r="R9" s="64"/>
      <c r="S9" s="64"/>
      <c r="T9" s="64"/>
      <c r="U9" s="64"/>
      <c r="V9" s="64"/>
      <c r="W9" s="64"/>
      <c r="X9" s="64"/>
      <c r="Y9" s="65"/>
    </row>
    <row r="10" spans="1:25" s="2" customFormat="1" x14ac:dyDescent="0.25">
      <c r="A10" s="1"/>
      <c r="B10" s="57"/>
      <c r="C10" s="58"/>
      <c r="D10" s="58"/>
      <c r="E10" s="58"/>
      <c r="F10" s="58"/>
      <c r="G10" s="58"/>
      <c r="H10" s="58"/>
      <c r="I10" s="58"/>
      <c r="J10" s="58"/>
      <c r="K10" s="58"/>
      <c r="L10" s="58"/>
      <c r="M10" s="59"/>
      <c r="N10" s="66"/>
      <c r="O10" s="67"/>
      <c r="P10" s="67"/>
      <c r="Q10" s="67"/>
      <c r="R10" s="67"/>
      <c r="S10" s="67"/>
      <c r="T10" s="67"/>
      <c r="U10" s="67"/>
      <c r="V10" s="67"/>
      <c r="W10" s="67"/>
      <c r="X10" s="67"/>
      <c r="Y10" s="68"/>
    </row>
    <row r="11" spans="1:25" s="2" customFormat="1" ht="15.75" thickBot="1" x14ac:dyDescent="0.3">
      <c r="A11" s="1"/>
      <c r="B11" s="60"/>
      <c r="C11" s="61"/>
      <c r="D11" s="61"/>
      <c r="E11" s="61"/>
      <c r="F11" s="61"/>
      <c r="G11" s="61"/>
      <c r="H11" s="61"/>
      <c r="I11" s="61"/>
      <c r="J11" s="61"/>
      <c r="K11" s="61"/>
      <c r="L11" s="61"/>
      <c r="M11" s="62"/>
      <c r="N11" s="69"/>
      <c r="O11" s="70"/>
      <c r="P11" s="70"/>
      <c r="Q11" s="70"/>
      <c r="R11" s="70"/>
      <c r="S11" s="70"/>
      <c r="T11" s="70"/>
      <c r="U11" s="70"/>
      <c r="V11" s="70"/>
      <c r="W11" s="70"/>
      <c r="X11" s="70"/>
      <c r="Y11" s="71"/>
    </row>
    <row r="12" spans="1:25" x14ac:dyDescent="0.25">
      <c r="A12" s="3" t="s">
        <v>2</v>
      </c>
      <c r="B12" s="4">
        <v>53711</v>
      </c>
      <c r="C12" s="4">
        <v>54701</v>
      </c>
      <c r="D12" s="4">
        <v>54901</v>
      </c>
      <c r="E12" s="4">
        <v>54880</v>
      </c>
      <c r="F12" s="4">
        <v>54481</v>
      </c>
      <c r="G12" s="4">
        <v>53217</v>
      </c>
      <c r="H12" s="4">
        <v>53818</v>
      </c>
      <c r="I12" s="4">
        <v>54601</v>
      </c>
      <c r="J12" s="4">
        <v>54601</v>
      </c>
      <c r="K12" s="4">
        <v>53190</v>
      </c>
      <c r="L12" s="4">
        <v>54501</v>
      </c>
      <c r="M12" s="5">
        <v>32162</v>
      </c>
      <c r="N12" s="6">
        <v>53711</v>
      </c>
      <c r="O12" s="6">
        <v>54701</v>
      </c>
      <c r="P12" s="6">
        <v>54901</v>
      </c>
      <c r="Q12" s="6">
        <v>54880</v>
      </c>
      <c r="R12" s="6">
        <v>54481</v>
      </c>
      <c r="S12" s="6">
        <v>53217</v>
      </c>
      <c r="T12" s="6">
        <v>53818</v>
      </c>
      <c r="U12" s="6">
        <v>54601</v>
      </c>
      <c r="V12" s="6">
        <v>54601</v>
      </c>
      <c r="W12" s="6">
        <v>53190</v>
      </c>
      <c r="X12" s="6">
        <v>54501</v>
      </c>
      <c r="Y12" s="7">
        <v>32162</v>
      </c>
    </row>
    <row r="13" spans="1:25" x14ac:dyDescent="0.25">
      <c r="A13" s="3" t="s">
        <v>3</v>
      </c>
    </row>
    <row r="14" spans="1:25" x14ac:dyDescent="0.25">
      <c r="A14" s="3" t="s">
        <v>4</v>
      </c>
    </row>
    <row r="15" spans="1:25" x14ac:dyDescent="0.25">
      <c r="A15" s="3" t="s">
        <v>5</v>
      </c>
    </row>
    <row r="16" spans="1:25" x14ac:dyDescent="0.25">
      <c r="A16" s="3" t="s">
        <v>6</v>
      </c>
    </row>
    <row r="17" spans="1:1" x14ac:dyDescent="0.25">
      <c r="A17" s="3" t="s">
        <v>7</v>
      </c>
    </row>
    <row r="18" spans="1:1" x14ac:dyDescent="0.25">
      <c r="A18" s="3" t="s">
        <v>8</v>
      </c>
    </row>
    <row r="19" spans="1:1" x14ac:dyDescent="0.25">
      <c r="A19" s="3" t="s">
        <v>9</v>
      </c>
    </row>
    <row r="20" spans="1:1" x14ac:dyDescent="0.25">
      <c r="A20" s="3" t="s">
        <v>10</v>
      </c>
    </row>
    <row r="21" spans="1:1" x14ac:dyDescent="0.25">
      <c r="A21" s="3" t="s">
        <v>11</v>
      </c>
    </row>
    <row r="22" spans="1:1" x14ac:dyDescent="0.25">
      <c r="A22" s="3" t="s">
        <v>12</v>
      </c>
    </row>
    <row r="23" spans="1:1" x14ac:dyDescent="0.25">
      <c r="A23" s="3" t="s">
        <v>13</v>
      </c>
    </row>
    <row r="24" spans="1:1" x14ac:dyDescent="0.25">
      <c r="A24" s="3" t="s">
        <v>14</v>
      </c>
    </row>
    <row r="25" spans="1:1" x14ac:dyDescent="0.25">
      <c r="A25" s="3" t="s">
        <v>15</v>
      </c>
    </row>
    <row r="26" spans="1:1" x14ac:dyDescent="0.25">
      <c r="A26" s="3" t="s">
        <v>16</v>
      </c>
    </row>
    <row r="27" spans="1:1" x14ac:dyDescent="0.25">
      <c r="A27" s="3" t="s">
        <v>17</v>
      </c>
    </row>
    <row r="28" spans="1:1" x14ac:dyDescent="0.25">
      <c r="A28" s="3" t="s">
        <v>18</v>
      </c>
    </row>
    <row r="29" spans="1:1" x14ac:dyDescent="0.25">
      <c r="A29" s="3" t="s">
        <v>19</v>
      </c>
    </row>
    <row r="30" spans="1:1" x14ac:dyDescent="0.25">
      <c r="A30" s="3" t="s">
        <v>20</v>
      </c>
    </row>
    <row r="31" spans="1:1" x14ac:dyDescent="0.25">
      <c r="A31" s="3" t="s">
        <v>21</v>
      </c>
    </row>
    <row r="32" spans="1:1" x14ac:dyDescent="0.25">
      <c r="A32" s="3" t="s">
        <v>22</v>
      </c>
    </row>
    <row r="33" spans="1:1" x14ac:dyDescent="0.25">
      <c r="A33" s="3" t="s">
        <v>23</v>
      </c>
    </row>
    <row r="34" spans="1:1" x14ac:dyDescent="0.25">
      <c r="A34" s="3" t="s">
        <v>24</v>
      </c>
    </row>
    <row r="35" spans="1:1" x14ac:dyDescent="0.25">
      <c r="A35" s="3" t="s">
        <v>25</v>
      </c>
    </row>
    <row r="36" spans="1:1" x14ac:dyDescent="0.25">
      <c r="A36" s="3" t="s">
        <v>26</v>
      </c>
    </row>
    <row r="37" spans="1:1" x14ac:dyDescent="0.25">
      <c r="A37" s="3" t="s">
        <v>27</v>
      </c>
    </row>
    <row r="38" spans="1:1" x14ac:dyDescent="0.25">
      <c r="A38" s="3" t="s">
        <v>28</v>
      </c>
    </row>
    <row r="39" spans="1:1" x14ac:dyDescent="0.25">
      <c r="A39" s="3" t="s">
        <v>29</v>
      </c>
    </row>
    <row r="40" spans="1:1" x14ac:dyDescent="0.25">
      <c r="A40" s="3" t="s">
        <v>30</v>
      </c>
    </row>
    <row r="41" spans="1:1" x14ac:dyDescent="0.25">
      <c r="A41" s="3" t="s">
        <v>31</v>
      </c>
    </row>
    <row r="42" spans="1:1" x14ac:dyDescent="0.25">
      <c r="A42" s="3" t="s">
        <v>32</v>
      </c>
    </row>
    <row r="43" spans="1:1" x14ac:dyDescent="0.25">
      <c r="A43" s="3" t="s">
        <v>33</v>
      </c>
    </row>
    <row r="44" spans="1:1" x14ac:dyDescent="0.25">
      <c r="A44" s="3" t="s">
        <v>34</v>
      </c>
    </row>
    <row r="45" spans="1:1" x14ac:dyDescent="0.25">
      <c r="A45" s="3" t="s">
        <v>35</v>
      </c>
    </row>
    <row r="46" spans="1:1" x14ac:dyDescent="0.25">
      <c r="A46" s="3" t="s">
        <v>36</v>
      </c>
    </row>
    <row r="47" spans="1:1" x14ac:dyDescent="0.25">
      <c r="A47" s="3" t="s">
        <v>37</v>
      </c>
    </row>
    <row r="48" spans="1:1" x14ac:dyDescent="0.25">
      <c r="A48" s="3" t="s">
        <v>38</v>
      </c>
    </row>
    <row r="49" spans="1:1" x14ac:dyDescent="0.25">
      <c r="A49" s="3" t="s">
        <v>39</v>
      </c>
    </row>
    <row r="50" spans="1:1" x14ac:dyDescent="0.25">
      <c r="A50" s="3" t="s">
        <v>40</v>
      </c>
    </row>
    <row r="51" spans="1:1" x14ac:dyDescent="0.25">
      <c r="A51" s="3" t="s">
        <v>41</v>
      </c>
    </row>
    <row r="52" spans="1:1" x14ac:dyDescent="0.25">
      <c r="A52" s="3" t="s">
        <v>42</v>
      </c>
    </row>
    <row r="53" spans="1:1" x14ac:dyDescent="0.25">
      <c r="A53" s="3" t="s">
        <v>43</v>
      </c>
    </row>
    <row r="54" spans="1:1" x14ac:dyDescent="0.25">
      <c r="A54" s="3" t="s">
        <v>44</v>
      </c>
    </row>
    <row r="55" spans="1:1" x14ac:dyDescent="0.25">
      <c r="A55" s="3" t="s">
        <v>45</v>
      </c>
    </row>
    <row r="56" spans="1:1" x14ac:dyDescent="0.25">
      <c r="A56" s="3" t="s">
        <v>46</v>
      </c>
    </row>
    <row r="57" spans="1:1" x14ac:dyDescent="0.25">
      <c r="A57" s="3" t="s">
        <v>47</v>
      </c>
    </row>
    <row r="58" spans="1:1" x14ac:dyDescent="0.25">
      <c r="A58" s="3" t="s">
        <v>48</v>
      </c>
    </row>
    <row r="59" spans="1:1" x14ac:dyDescent="0.25">
      <c r="A59" s="3" t="s">
        <v>49</v>
      </c>
    </row>
    <row r="60" spans="1:1" x14ac:dyDescent="0.25">
      <c r="A60" s="3" t="s">
        <v>50</v>
      </c>
    </row>
    <row r="61" spans="1:1" x14ac:dyDescent="0.25">
      <c r="A61" s="3" t="s">
        <v>51</v>
      </c>
    </row>
    <row r="62" spans="1:1" x14ac:dyDescent="0.25">
      <c r="A62" s="3" t="s">
        <v>52</v>
      </c>
    </row>
    <row r="63" spans="1:1" x14ac:dyDescent="0.25">
      <c r="A63" s="3" t="s">
        <v>53</v>
      </c>
    </row>
    <row r="64" spans="1:1" x14ac:dyDescent="0.25">
      <c r="A64" s="3" t="s">
        <v>54</v>
      </c>
    </row>
    <row r="65" spans="1:1" x14ac:dyDescent="0.25">
      <c r="A65" s="3" t="s">
        <v>55</v>
      </c>
    </row>
    <row r="66" spans="1:1" x14ac:dyDescent="0.25">
      <c r="A66" s="3" t="s">
        <v>56</v>
      </c>
    </row>
    <row r="67" spans="1:1" x14ac:dyDescent="0.25">
      <c r="A67" s="3" t="s">
        <v>57</v>
      </c>
    </row>
    <row r="68" spans="1:1" x14ac:dyDescent="0.25">
      <c r="A68" s="3" t="s">
        <v>58</v>
      </c>
    </row>
    <row r="69" spans="1:1" x14ac:dyDescent="0.25">
      <c r="A69" s="3" t="s">
        <v>59</v>
      </c>
    </row>
    <row r="70" spans="1:1" x14ac:dyDescent="0.25">
      <c r="A70" s="3" t="s">
        <v>60</v>
      </c>
    </row>
    <row r="71" spans="1:1" x14ac:dyDescent="0.25">
      <c r="A71" s="3" t="s">
        <v>61</v>
      </c>
    </row>
    <row r="72" spans="1:1" x14ac:dyDescent="0.25">
      <c r="A72" s="3" t="s">
        <v>62</v>
      </c>
    </row>
    <row r="73" spans="1:1" x14ac:dyDescent="0.25">
      <c r="A73" s="3" t="s">
        <v>63</v>
      </c>
    </row>
    <row r="74" spans="1:1" x14ac:dyDescent="0.25">
      <c r="A74" s="3" t="s">
        <v>64</v>
      </c>
    </row>
    <row r="75" spans="1:1" x14ac:dyDescent="0.25">
      <c r="A75" s="3" t="s">
        <v>65</v>
      </c>
    </row>
    <row r="76" spans="1:1" x14ac:dyDescent="0.25">
      <c r="A76" s="3" t="s">
        <v>66</v>
      </c>
    </row>
    <row r="77" spans="1:1" x14ac:dyDescent="0.25">
      <c r="A77" s="3" t="s">
        <v>67</v>
      </c>
    </row>
    <row r="78" spans="1:1" x14ac:dyDescent="0.25">
      <c r="A78" s="3" t="s">
        <v>68</v>
      </c>
    </row>
    <row r="79" spans="1:1" x14ac:dyDescent="0.25">
      <c r="A79" s="3" t="s">
        <v>69</v>
      </c>
    </row>
    <row r="80" spans="1:1" x14ac:dyDescent="0.25">
      <c r="A80" s="3" t="s">
        <v>70</v>
      </c>
    </row>
    <row r="81" spans="1:1" x14ac:dyDescent="0.25">
      <c r="A81" s="3" t="s">
        <v>71</v>
      </c>
    </row>
    <row r="82" spans="1:1" x14ac:dyDescent="0.25">
      <c r="A82" s="3" t="s">
        <v>72</v>
      </c>
    </row>
    <row r="83" spans="1:1" x14ac:dyDescent="0.25">
      <c r="A83" s="3" t="s">
        <v>73</v>
      </c>
    </row>
    <row r="84" spans="1:1" x14ac:dyDescent="0.25">
      <c r="A84" s="3" t="s">
        <v>74</v>
      </c>
    </row>
    <row r="85" spans="1:1" x14ac:dyDescent="0.25">
      <c r="A85" s="3" t="s">
        <v>75</v>
      </c>
    </row>
    <row r="86" spans="1:1" x14ac:dyDescent="0.25">
      <c r="A86" s="3" t="s">
        <v>76</v>
      </c>
    </row>
    <row r="87" spans="1:1" x14ac:dyDescent="0.25">
      <c r="A87" s="3" t="s">
        <v>77</v>
      </c>
    </row>
    <row r="88" spans="1:1" x14ac:dyDescent="0.25">
      <c r="A88" s="3" t="s">
        <v>78</v>
      </c>
    </row>
    <row r="89" spans="1:1" x14ac:dyDescent="0.25">
      <c r="A89" s="3" t="s">
        <v>79</v>
      </c>
    </row>
    <row r="90" spans="1:1" x14ac:dyDescent="0.25">
      <c r="A90" s="3" t="s">
        <v>80</v>
      </c>
    </row>
    <row r="91" spans="1:1" x14ac:dyDescent="0.25">
      <c r="A91" s="3" t="s">
        <v>81</v>
      </c>
    </row>
    <row r="92" spans="1:1" x14ac:dyDescent="0.25">
      <c r="A92" s="3" t="s">
        <v>82</v>
      </c>
    </row>
    <row r="93" spans="1:1" x14ac:dyDescent="0.25">
      <c r="A93" s="3" t="s">
        <v>83</v>
      </c>
    </row>
    <row r="94" spans="1:1" x14ac:dyDescent="0.25">
      <c r="A94" s="3" t="s">
        <v>84</v>
      </c>
    </row>
    <row r="95" spans="1:1" x14ac:dyDescent="0.25">
      <c r="A95" s="3" t="s">
        <v>85</v>
      </c>
    </row>
    <row r="96" spans="1:1" x14ac:dyDescent="0.25">
      <c r="A96" s="3" t="s">
        <v>86</v>
      </c>
    </row>
    <row r="97" spans="1:25" x14ac:dyDescent="0.25">
      <c r="A97" s="3" t="s">
        <v>87</v>
      </c>
    </row>
    <row r="98" spans="1:25" x14ac:dyDescent="0.25">
      <c r="A98" s="3" t="s">
        <v>88</v>
      </c>
    </row>
    <row r="99" spans="1:25" x14ac:dyDescent="0.25">
      <c r="A99" s="3" t="s">
        <v>89</v>
      </c>
    </row>
    <row r="100" spans="1:25" x14ac:dyDescent="0.25">
      <c r="A100" s="3" t="s">
        <v>90</v>
      </c>
    </row>
    <row r="101" spans="1:25" x14ac:dyDescent="0.25">
      <c r="A101" s="3" t="s">
        <v>91</v>
      </c>
    </row>
    <row r="102" spans="1:25" x14ac:dyDescent="0.25">
      <c r="A102" s="3" t="s">
        <v>92</v>
      </c>
    </row>
    <row r="103" spans="1:25" x14ac:dyDescent="0.25">
      <c r="A103" s="3" t="s">
        <v>93</v>
      </c>
    </row>
    <row r="104" spans="1:25" x14ac:dyDescent="0.25">
      <c r="A104" s="3" t="s">
        <v>94</v>
      </c>
    </row>
    <row r="105" spans="1:25" x14ac:dyDescent="0.25">
      <c r="A105" s="3" t="s">
        <v>95</v>
      </c>
    </row>
    <row r="106" spans="1:25" x14ac:dyDescent="0.25">
      <c r="A106" s="3" t="s">
        <v>96</v>
      </c>
    </row>
    <row r="107" spans="1:25" x14ac:dyDescent="0.25">
      <c r="A107" s="3" t="s">
        <v>97</v>
      </c>
    </row>
    <row r="108" spans="1:25" x14ac:dyDescent="0.25">
      <c r="A108" s="3" t="s">
        <v>98</v>
      </c>
    </row>
    <row r="109" spans="1:25" x14ac:dyDescent="0.25">
      <c r="A109" s="3" t="s">
        <v>99</v>
      </c>
    </row>
    <row r="110" spans="1:25" x14ac:dyDescent="0.25">
      <c r="A110" s="3" t="s">
        <v>100</v>
      </c>
    </row>
    <row r="111" spans="1:25" s="10" customFormat="1" ht="15.75" thickBot="1" x14ac:dyDescent="0.3">
      <c r="A111" s="9" t="s">
        <v>101</v>
      </c>
      <c r="M111" s="11"/>
      <c r="Y111" s="11"/>
    </row>
    <row r="112" spans="1:25" s="13" customFormat="1" ht="15.75" thickBot="1" x14ac:dyDescent="0.3">
      <c r="A112" s="12" t="s">
        <v>102</v>
      </c>
      <c r="B112" s="13">
        <f t="shared" ref="B112:Y112" si="0">SUM(B13:B111)</f>
        <v>0</v>
      </c>
      <c r="C112" s="13">
        <f t="shared" si="0"/>
        <v>0</v>
      </c>
      <c r="D112" s="13">
        <f t="shared" si="0"/>
        <v>0</v>
      </c>
      <c r="E112" s="13">
        <f t="shared" si="0"/>
        <v>0</v>
      </c>
      <c r="F112" s="13">
        <f t="shared" si="0"/>
        <v>0</v>
      </c>
      <c r="G112" s="13">
        <f t="shared" si="0"/>
        <v>0</v>
      </c>
      <c r="H112" s="13">
        <f t="shared" si="0"/>
        <v>0</v>
      </c>
      <c r="I112" s="13">
        <f t="shared" si="0"/>
        <v>0</v>
      </c>
      <c r="J112" s="13">
        <f t="shared" si="0"/>
        <v>0</v>
      </c>
      <c r="K112" s="13">
        <f t="shared" si="0"/>
        <v>0</v>
      </c>
      <c r="L112" s="13">
        <f t="shared" si="0"/>
        <v>0</v>
      </c>
      <c r="M112" s="13">
        <f t="shared" si="0"/>
        <v>0</v>
      </c>
      <c r="N112" s="13">
        <f t="shared" si="0"/>
        <v>0</v>
      </c>
      <c r="O112" s="13">
        <f t="shared" si="0"/>
        <v>0</v>
      </c>
      <c r="P112" s="13">
        <f t="shared" si="0"/>
        <v>0</v>
      </c>
      <c r="Q112" s="13">
        <f t="shared" si="0"/>
        <v>0</v>
      </c>
      <c r="R112" s="13">
        <f t="shared" si="0"/>
        <v>0</v>
      </c>
      <c r="S112" s="13">
        <f t="shared" si="0"/>
        <v>0</v>
      </c>
      <c r="T112" s="13">
        <f t="shared" si="0"/>
        <v>0</v>
      </c>
      <c r="U112" s="13">
        <f t="shared" si="0"/>
        <v>0</v>
      </c>
      <c r="V112" s="13">
        <f t="shared" si="0"/>
        <v>0</v>
      </c>
      <c r="W112" s="13">
        <f t="shared" si="0"/>
        <v>0</v>
      </c>
      <c r="X112" s="13">
        <f t="shared" si="0"/>
        <v>0</v>
      </c>
      <c r="Y112" s="13">
        <f t="shared" si="0"/>
        <v>0</v>
      </c>
    </row>
    <row r="113" spans="1:1" s="72" customFormat="1" x14ac:dyDescent="0.25">
      <c r="A113" s="72" t="s">
        <v>103</v>
      </c>
    </row>
  </sheetData>
  <mergeCells count="5">
    <mergeCell ref="A5:XFD8"/>
    <mergeCell ref="B9:M11"/>
    <mergeCell ref="N9:Y11"/>
    <mergeCell ref="A113:XFD113"/>
    <mergeCell ref="A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H-1 Financial Proposal</vt:lpstr>
      <vt:lpstr>H-2 Financial Proposal</vt:lpstr>
      <vt:lpstr>H-3  Average Reimbusement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Sieg, Tricia - ETF</dc:creator>
  <cp:lastModifiedBy>Klaas, Joanne L - ETF</cp:lastModifiedBy>
  <dcterms:created xsi:type="dcterms:W3CDTF">2020-03-24T22:57:50Z</dcterms:created>
  <dcterms:modified xsi:type="dcterms:W3CDTF">2020-03-25T19:17:17Z</dcterms:modified>
</cp:coreProperties>
</file>